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85"/>
  </bookViews>
  <sheets>
    <sheet name="Basilicata province 1-18 anni" sheetId="4" r:id="rId1"/>
    <sheet name="Basilicata popolazione stranier" sheetId="105" r:id="rId2"/>
    <sheet name="2017 Italia" sheetId="1" r:id="rId3"/>
    <sheet name="1998-2016-Italia" sheetId="2" r:id="rId4"/>
    <sheet name="POTENZA COMUNI POP STRANIERA" sheetId="106" r:id="rId5"/>
    <sheet name="MATERA COMUNI POP STRANIERA" sheetId="107" r:id="rId6"/>
  </sheets>
  <definedNames>
    <definedName name="_xlnm.Print_Area" localSheetId="0">'Basilicata province 1-18 anni'!$A$1:$N$26</definedName>
  </definedNames>
  <calcPr calcId="145621"/>
</workbook>
</file>

<file path=xl/calcChain.xml><?xml version="1.0" encoding="utf-8"?>
<calcChain xmlns="http://schemas.openxmlformats.org/spreadsheetml/2006/main">
  <c r="K3" i="105" l="1"/>
  <c r="V3" i="107"/>
  <c r="V3" i="106"/>
  <c r="N3" i="4" l="1"/>
  <c r="I3" i="4"/>
  <c r="D3" i="4"/>
  <c r="D3" i="105"/>
  <c r="R26" i="4"/>
  <c r="S26" i="4"/>
  <c r="Q26" i="4"/>
  <c r="S3" i="4"/>
  <c r="I3" i="105"/>
  <c r="G24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6" i="2"/>
  <c r="F3" i="1"/>
  <c r="E3" i="1"/>
  <c r="D3" i="1"/>
</calcChain>
</file>

<file path=xl/sharedStrings.xml><?xml version="1.0" encoding="utf-8"?>
<sst xmlns="http://schemas.openxmlformats.org/spreadsheetml/2006/main" count="407" uniqueCount="188">
  <si>
    <t>Bilancio demografico anno 2017 (dati provvisori)</t>
  </si>
  <si>
    <t>Italia</t>
  </si>
  <si>
    <t>Mese</t>
  </si>
  <si>
    <t>Popolazione</t>
  </si>
  <si>
    <t>inizio periodo</t>
  </si>
  <si>
    <t>Nati Vivi</t>
  </si>
  <si>
    <t>Morti</t>
  </si>
  <si>
    <t>Saldo</t>
  </si>
  <si>
    <t>Naturale</t>
  </si>
  <si>
    <t>Iscritti</t>
  </si>
  <si>
    <t>Cancellati</t>
  </si>
  <si>
    <t>migratorio e per</t>
  </si>
  <si>
    <t>altri motivi</t>
  </si>
  <si>
    <t>Unità in</t>
  </si>
  <si>
    <t>più/meno</t>
  </si>
  <si>
    <t>dovute a</t>
  </si>
  <si>
    <t>variazioni</t>
  </si>
  <si>
    <t>territoriali</t>
  </si>
  <si>
    <t>fine periodo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</si>
  <si>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</si>
  <si>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</si>
  <si>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</si>
  <si>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</si>
  <si>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</si>
  <si>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</si>
  <si>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</si>
  <si>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</si>
  <si>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</si>
  <si>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</si>
  <si>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</si>
  <si>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</si>
  <si>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Maschi</t>
  </si>
  <si>
    <t>Femmine</t>
  </si>
  <si>
    <t>Popolazione residente al 1° Gennaio 2017 per età, sesso e stato civile</t>
  </si>
  <si>
    <t>Eta'</t>
  </si>
  <si>
    <t>Totale Maschi</t>
  </si>
  <si>
    <t>Totale Femmine</t>
  </si>
  <si>
    <t>+</t>
  </si>
  <si>
    <t>TOTALE</t>
  </si>
  <si>
    <t>diff. Nati nell'anno, in rapporto al 1998</t>
  </si>
  <si>
    <t>% nati nell'anno,  rispetto al 1998</t>
  </si>
  <si>
    <t>Eta' - Nati</t>
  </si>
  <si>
    <t>Regione: Basilicata</t>
  </si>
  <si>
    <t>Provincia: Potenza</t>
  </si>
  <si>
    <t>Provincia: Matera</t>
  </si>
  <si>
    <t>Popolazione straniera residente al 1 Gennaio 2017 per età e sesso</t>
  </si>
  <si>
    <t>100 e più</t>
  </si>
  <si>
    <t>popolazione straniera in età scolastica</t>
  </si>
  <si>
    <t>popolazione straniera complessiva</t>
  </si>
  <si>
    <t>BASILICATA popolazione in età scolastica</t>
  </si>
  <si>
    <t>POTENZA popolazione in età scolastica</t>
  </si>
  <si>
    <t>MATERA popolazione in età scolastica</t>
  </si>
  <si>
    <t>BASILICATA popolazione straniera in età scolastica</t>
  </si>
  <si>
    <t>Codice</t>
  </si>
  <si>
    <t>Comune</t>
  </si>
  <si>
    <t>Comuni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</si>
  <si>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</si>
  <si>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</si>
  <si>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</si>
  <si>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</si>
  <si>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</si>
  <si>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</si>
  <si>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</si>
  <si>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</si>
  <si>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</si>
  <si>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</si>
  <si>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</si>
  <si>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</si>
  <si>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</si>
  <si>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</si>
  <si>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</si>
  <si>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</si>
  <si>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</si>
  <si>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</si>
  <si>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</si>
  <si>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San Paolo Albanese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</si>
  <si>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</si>
  <si>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</si>
  <si>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</si>
  <si>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</si>
  <si>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</si>
  <si>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</si>
  <si>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</si>
  <si>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</si>
  <si>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</si>
  <si>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</si>
  <si>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</si>
  <si>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</si>
  <si>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</si>
  <si>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</si>
  <si>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</si>
  <si>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</si>
  <si>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</si>
  <si>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</si>
  <si>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</si>
  <si>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</si>
  <si>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</si>
  <si>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</si>
  <si>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</si>
  <si>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</si>
  <si>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</si>
  <si>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</si>
  <si>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</si>
  <si>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</si>
  <si>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</si>
  <si>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</si>
  <si>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</si>
  <si>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</si>
  <si>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</si>
  <si>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</si>
  <si>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</si>
  <si>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</si>
  <si>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</si>
  <si>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</si>
  <si>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</si>
  <si>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Pietragalla</t>
  </si>
  <si>
    <t>Pietrapertosa</t>
  </si>
  <si>
    <t>Pignola</t>
  </si>
  <si>
    <t>Potenza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</si>
  <si>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</si>
  <si>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</si>
  <si>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</si>
  <si>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</si>
  <si>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</si>
  <si>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</si>
  <si>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</si>
  <si>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</si>
  <si>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</si>
  <si>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</si>
  <si>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</si>
  <si>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</si>
  <si>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</si>
  <si>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</si>
  <si>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</si>
  <si>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</si>
  <si>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</si>
  <si>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</si>
  <si>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</si>
  <si>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</si>
  <si>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</si>
  <si>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</si>
  <si>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</si>
  <si>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</si>
  <si>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</si>
  <si>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</si>
  <si>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</si>
  <si>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</si>
  <si>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</si>
  <si>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</si>
  <si>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</si>
  <si>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</si>
  <si>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</si>
  <si>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</si>
  <si>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</si>
  <si>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Ginestra</t>
  </si>
  <si>
    <t>Paterno</t>
  </si>
  <si>
    <t>maschi + femmine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</si>
  <si>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</si>
  <si>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</si>
  <si>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</si>
  <si>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</si>
  <si>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</si>
  <si>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</si>
  <si>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</si>
  <si>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</si>
  <si>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</si>
  <si>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</si>
  <si>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</si>
  <si>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</si>
  <si>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</si>
  <si>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Matera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</si>
  <si>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</si>
  <si>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</si>
  <si>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</si>
  <si>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</si>
  <si>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</si>
  <si>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</si>
  <si>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</si>
  <si>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</si>
  <si>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</si>
  <si>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</si>
  <si>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</si>
  <si>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</si>
  <si>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Stigliano</t>
  </si>
  <si>
    <t>Tricarico</t>
  </si>
  <si>
    <t>Tursi</t>
  </si>
  <si>
    <t>Valsinni</t>
  </si>
  <si>
    <t>Scanzano Jonico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</si>
</sst>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3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164" fontId="3" fillId="3" borderId="0" xfId="0" applyNumberFormat="1" applyFont="1" applyFill="1" applyAlignment="1">
      <alignment horizontal="left" vertical="center" wrapText="1"/>
    </xf>
    <xf numFmtId="164" fontId="3" fillId="3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Border="1"/>
    <xf numFmtId="164" fontId="0" fillId="0" borderId="1" xfId="0" applyNumberFormat="1" applyBorder="1"/>
    <xf numFmtId="164" fontId="0" fillId="5" borderId="1" xfId="0" applyNumberFormat="1" applyFill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4" xfId="0" applyBorder="1"/>
    <xf numFmtId="10" fontId="0" fillId="0" borderId="15" xfId="0" applyNumberFormat="1" applyBorder="1"/>
    <xf numFmtId="10" fontId="0" fillId="5" borderId="15" xfId="0" applyNumberFormat="1" applyFill="1" applyBorder="1"/>
    <xf numFmtId="0" fontId="0" fillId="0" borderId="16" xfId="0" applyBorder="1"/>
    <xf numFmtId="0" fontId="3" fillId="2" borderId="17" xfId="0" applyFont="1" applyFill="1" applyBorder="1" applyAlignment="1">
      <alignment horizontal="center" vertical="center" wrapText="1"/>
    </xf>
    <xf numFmtId="3" fontId="3" fillId="4" borderId="17" xfId="0" applyNumberFormat="1" applyFont="1" applyFill="1" applyBorder="1" applyAlignment="1">
      <alignment horizontal="right" vertical="center" wrapText="1"/>
    </xf>
    <xf numFmtId="0" fontId="0" fillId="0" borderId="18" xfId="0" applyBorder="1"/>
    <xf numFmtId="0" fontId="0" fillId="0" borderId="19" xfId="0" applyBorder="1"/>
    <xf numFmtId="0" fontId="0" fillId="5" borderId="14" xfId="0" applyFill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3" xfId="0" applyBorder="1"/>
    <xf numFmtId="0" fontId="3" fillId="3" borderId="4" xfId="0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164" fontId="0" fillId="0" borderId="4" xfId="0" applyNumberFormat="1" applyBorder="1"/>
    <xf numFmtId="10" fontId="0" fillId="0" borderId="13" xfId="0" applyNumberFormat="1" applyBorder="1"/>
    <xf numFmtId="0" fontId="0" fillId="6" borderId="0" xfId="0" applyFill="1"/>
    <xf numFmtId="0" fontId="3" fillId="6" borderId="1" xfId="0" applyFont="1" applyFill="1" applyBorder="1" applyAlignment="1">
      <alignment horizontal="right" vertical="center" wrapText="1"/>
    </xf>
    <xf numFmtId="3" fontId="3" fillId="6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/>
    <xf numFmtId="3" fontId="6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/>
    <xf numFmtId="0" fontId="5" fillId="0" borderId="0" xfId="0" applyFont="1"/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2" borderId="0" xfId="0" applyFont="1" applyFill="1" applyAlignment="1">
      <alignment vertical="center" wrapText="1"/>
    </xf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3" fontId="0" fillId="0" borderId="0" xfId="0" applyNumberFormat="1"/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5" max="5" width="2.140625" customWidth="1"/>
    <col min="10" max="10" width="2.140625" customWidth="1"/>
    <col min="15" max="15" width="2.28515625" customWidth="1"/>
  </cols>
  <sheetData>
    <row r="1" spans="1:19" ht="21" customHeight="1" x14ac:dyDescent="0.25">
      <c r="A1" s="61" t="s">
        <v>33</v>
      </c>
      <c r="B1" s="61"/>
      <c r="C1" s="61"/>
      <c r="D1" s="61"/>
      <c r="F1" s="61" t="s">
        <v>33</v>
      </c>
      <c r="G1" s="61"/>
      <c r="H1" s="61"/>
      <c r="I1" s="61"/>
      <c r="K1" s="61" t="s">
        <v>33</v>
      </c>
      <c r="L1" s="61"/>
      <c r="M1" s="61"/>
      <c r="N1" s="61"/>
      <c r="P1" s="61" t="s">
        <v>45</v>
      </c>
      <c r="Q1" s="61"/>
      <c r="R1" s="61"/>
      <c r="S1" s="61"/>
    </row>
    <row r="2" spans="1:19" ht="21" customHeight="1" x14ac:dyDescent="0.25">
      <c r="A2" s="61" t="s">
        <v>42</v>
      </c>
      <c r="B2" s="61"/>
      <c r="C2" s="61"/>
      <c r="D2" s="61"/>
      <c r="F2" s="61" t="s">
        <v>43</v>
      </c>
      <c r="G2" s="61"/>
      <c r="H2" s="61"/>
      <c r="I2" s="61"/>
      <c r="K2" s="61" t="s">
        <v>44</v>
      </c>
      <c r="L2" s="61"/>
      <c r="M2" s="61"/>
      <c r="N2" s="61"/>
      <c r="P2" s="61" t="s">
        <v>42</v>
      </c>
      <c r="Q2" s="61"/>
      <c r="R2" s="61"/>
      <c r="S2" s="61"/>
    </row>
    <row r="3" spans="1:19" ht="23.25" customHeight="1" x14ac:dyDescent="0.25">
      <c r="A3" s="62" t="s">
        <v>49</v>
      </c>
      <c r="B3" s="62"/>
      <c r="C3" s="62"/>
      <c r="D3" s="43">
        <f>SUM(D7:D25)</f>
        <v>92791</v>
      </c>
      <c r="F3" s="62" t="s">
        <v>50</v>
      </c>
      <c r="G3" s="62"/>
      <c r="H3" s="62"/>
      <c r="I3" s="43">
        <f>SUM(I7:I25)</f>
        <v>59147</v>
      </c>
      <c r="K3" s="62" t="s">
        <v>51</v>
      </c>
      <c r="L3" s="62"/>
      <c r="M3" s="62"/>
      <c r="N3" s="43">
        <f>SUM(N7:N25)</f>
        <v>33644</v>
      </c>
      <c r="P3" s="62" t="s">
        <v>52</v>
      </c>
      <c r="Q3" s="62"/>
      <c r="R3" s="62"/>
      <c r="S3" s="43">
        <f>SUM(S7:S25)</f>
        <v>3895</v>
      </c>
    </row>
    <row r="4" spans="1:19" ht="24" x14ac:dyDescent="0.25">
      <c r="A4" s="60" t="s">
        <v>34</v>
      </c>
      <c r="B4" s="60" t="s">
        <v>35</v>
      </c>
      <c r="C4" s="60" t="s">
        <v>36</v>
      </c>
      <c r="D4" s="5" t="s">
        <v>31</v>
      </c>
      <c r="F4" s="5" t="s">
        <v>34</v>
      </c>
      <c r="G4" s="5" t="s">
        <v>35</v>
      </c>
      <c r="H4" s="5" t="s">
        <v>36</v>
      </c>
      <c r="I4" s="5" t="s">
        <v>31</v>
      </c>
      <c r="K4" s="60" t="s">
        <v>34</v>
      </c>
      <c r="L4" s="60" t="s">
        <v>35</v>
      </c>
      <c r="M4" s="60" t="s">
        <v>36</v>
      </c>
      <c r="N4" s="5" t="s">
        <v>31</v>
      </c>
      <c r="P4" s="60" t="s">
        <v>34</v>
      </c>
      <c r="Q4" s="60" t="s">
        <v>31</v>
      </c>
      <c r="R4" s="60" t="s">
        <v>32</v>
      </c>
      <c r="S4" s="7" t="s">
        <v>31</v>
      </c>
    </row>
    <row r="5" spans="1:19" ht="15" customHeight="1" x14ac:dyDescent="0.25">
      <c r="A5" s="60"/>
      <c r="B5" s="60"/>
      <c r="C5" s="60"/>
      <c r="D5" s="5" t="s">
        <v>37</v>
      </c>
      <c r="F5" s="5"/>
      <c r="G5" s="5"/>
      <c r="H5" s="5"/>
      <c r="I5" s="5" t="s">
        <v>37</v>
      </c>
      <c r="K5" s="60"/>
      <c r="L5" s="60"/>
      <c r="M5" s="60"/>
      <c r="N5" s="5" t="s">
        <v>37</v>
      </c>
      <c r="P5" s="60"/>
      <c r="Q5" s="60"/>
      <c r="R5" s="60"/>
      <c r="S5" s="7" t="s">
        <v>37</v>
      </c>
    </row>
    <row r="6" spans="1:19" x14ac:dyDescent="0.25">
      <c r="A6" s="60"/>
      <c r="B6" s="60"/>
      <c r="C6" s="60"/>
      <c r="D6" s="5" t="s">
        <v>32</v>
      </c>
      <c r="F6" s="5"/>
      <c r="G6" s="5"/>
      <c r="H6" s="5"/>
      <c r="I6" s="5" t="s">
        <v>32</v>
      </c>
      <c r="K6" s="60"/>
      <c r="L6" s="60"/>
      <c r="M6" s="60"/>
      <c r="N6" s="5" t="s">
        <v>32</v>
      </c>
      <c r="P6" s="60"/>
      <c r="Q6" s="60"/>
      <c r="R6" s="60"/>
      <c r="S6" s="7" t="s">
        <v>32</v>
      </c>
    </row>
    <row r="7" spans="1:19" s="39" customFormat="1" x14ac:dyDescent="0.25">
      <c r="A7" s="40">
        <v>0</v>
      </c>
      <c r="B7" s="41">
        <v>2052</v>
      </c>
      <c r="C7" s="41">
        <v>1942</v>
      </c>
      <c r="D7" s="41">
        <v>3994</v>
      </c>
      <c r="E7" s="42"/>
      <c r="F7" s="40">
        <v>0</v>
      </c>
      <c r="G7" s="41">
        <v>1295</v>
      </c>
      <c r="H7" s="41">
        <v>1205</v>
      </c>
      <c r="I7" s="41">
        <v>2500</v>
      </c>
      <c r="J7" s="42"/>
      <c r="K7" s="40">
        <v>0</v>
      </c>
      <c r="L7" s="41">
        <v>757</v>
      </c>
      <c r="M7" s="41">
        <v>737</v>
      </c>
      <c r="N7" s="41">
        <v>1494</v>
      </c>
      <c r="P7" s="40">
        <v>0</v>
      </c>
      <c r="Q7" s="40">
        <v>121</v>
      </c>
      <c r="R7" s="40">
        <v>100</v>
      </c>
      <c r="S7" s="40">
        <v>221</v>
      </c>
    </row>
    <row r="8" spans="1:19" s="39" customFormat="1" x14ac:dyDescent="0.25">
      <c r="A8" s="40">
        <v>1</v>
      </c>
      <c r="B8" s="41">
        <v>2094</v>
      </c>
      <c r="C8" s="41">
        <v>1974</v>
      </c>
      <c r="D8" s="41">
        <v>4068</v>
      </c>
      <c r="E8" s="42"/>
      <c r="F8" s="40">
        <v>1</v>
      </c>
      <c r="G8" s="41">
        <v>1335</v>
      </c>
      <c r="H8" s="41">
        <v>1275</v>
      </c>
      <c r="I8" s="41">
        <v>2610</v>
      </c>
      <c r="J8" s="42"/>
      <c r="K8" s="40">
        <v>1</v>
      </c>
      <c r="L8" s="41">
        <v>759</v>
      </c>
      <c r="M8" s="41">
        <v>699</v>
      </c>
      <c r="N8" s="41">
        <v>1458</v>
      </c>
      <c r="P8" s="40">
        <v>1</v>
      </c>
      <c r="Q8" s="40">
        <v>119</v>
      </c>
      <c r="R8" s="40">
        <v>132</v>
      </c>
      <c r="S8" s="40">
        <v>251</v>
      </c>
    </row>
    <row r="9" spans="1:19" s="39" customFormat="1" x14ac:dyDescent="0.25">
      <c r="A9" s="40">
        <v>2</v>
      </c>
      <c r="B9" s="41">
        <v>2047</v>
      </c>
      <c r="C9" s="41">
        <v>2024</v>
      </c>
      <c r="D9" s="41">
        <v>4071</v>
      </c>
      <c r="E9" s="42"/>
      <c r="F9" s="40">
        <v>2</v>
      </c>
      <c r="G9" s="41">
        <v>1323</v>
      </c>
      <c r="H9" s="41">
        <v>1254</v>
      </c>
      <c r="I9" s="41">
        <v>2577</v>
      </c>
      <c r="J9" s="42"/>
      <c r="K9" s="40">
        <v>2</v>
      </c>
      <c r="L9" s="41">
        <v>724</v>
      </c>
      <c r="M9" s="41">
        <v>770</v>
      </c>
      <c r="N9" s="41">
        <v>1494</v>
      </c>
      <c r="P9" s="40">
        <v>2</v>
      </c>
      <c r="Q9" s="40">
        <v>105</v>
      </c>
      <c r="R9" s="40">
        <v>137</v>
      </c>
      <c r="S9" s="40">
        <v>242</v>
      </c>
    </row>
    <row r="10" spans="1:19" s="39" customFormat="1" x14ac:dyDescent="0.25">
      <c r="A10" s="40">
        <v>3</v>
      </c>
      <c r="B10" s="41">
        <v>2123</v>
      </c>
      <c r="C10" s="41">
        <v>1960</v>
      </c>
      <c r="D10" s="41">
        <v>4083</v>
      </c>
      <c r="E10" s="42"/>
      <c r="F10" s="40">
        <v>3</v>
      </c>
      <c r="G10" s="41">
        <v>1320</v>
      </c>
      <c r="H10" s="41">
        <v>1232</v>
      </c>
      <c r="I10" s="41">
        <v>2552</v>
      </c>
      <c r="J10" s="42"/>
      <c r="K10" s="40">
        <v>3</v>
      </c>
      <c r="L10" s="41">
        <v>803</v>
      </c>
      <c r="M10" s="41">
        <v>728</v>
      </c>
      <c r="N10" s="41">
        <v>1531</v>
      </c>
      <c r="P10" s="40">
        <v>3</v>
      </c>
      <c r="Q10" s="40">
        <v>106</v>
      </c>
      <c r="R10" s="40">
        <v>100</v>
      </c>
      <c r="S10" s="40">
        <v>206</v>
      </c>
    </row>
    <row r="11" spans="1:19" s="39" customFormat="1" x14ac:dyDescent="0.25">
      <c r="A11" s="40">
        <v>4</v>
      </c>
      <c r="B11" s="41">
        <v>2342</v>
      </c>
      <c r="C11" s="41">
        <v>2134</v>
      </c>
      <c r="D11" s="41">
        <v>4476</v>
      </c>
      <c r="E11" s="42"/>
      <c r="F11" s="40">
        <v>4</v>
      </c>
      <c r="G11" s="41">
        <v>1514</v>
      </c>
      <c r="H11" s="41">
        <v>1342</v>
      </c>
      <c r="I11" s="41">
        <v>2856</v>
      </c>
      <c r="J11" s="42"/>
      <c r="K11" s="40">
        <v>4</v>
      </c>
      <c r="L11" s="41">
        <v>828</v>
      </c>
      <c r="M11" s="41">
        <v>792</v>
      </c>
      <c r="N11" s="41">
        <v>1620</v>
      </c>
      <c r="P11" s="40">
        <v>4</v>
      </c>
      <c r="Q11" s="40">
        <v>118</v>
      </c>
      <c r="R11" s="40">
        <v>131</v>
      </c>
      <c r="S11" s="40">
        <v>249</v>
      </c>
    </row>
    <row r="12" spans="1:19" s="39" customFormat="1" x14ac:dyDescent="0.25">
      <c r="A12" s="40">
        <v>5</v>
      </c>
      <c r="B12" s="41">
        <v>2271</v>
      </c>
      <c r="C12" s="41">
        <v>2144</v>
      </c>
      <c r="D12" s="41">
        <v>4415</v>
      </c>
      <c r="E12" s="42"/>
      <c r="F12" s="40">
        <v>5</v>
      </c>
      <c r="G12" s="41">
        <v>1458</v>
      </c>
      <c r="H12" s="41">
        <v>1336</v>
      </c>
      <c r="I12" s="41">
        <v>2794</v>
      </c>
      <c r="J12" s="42"/>
      <c r="K12" s="40">
        <v>5</v>
      </c>
      <c r="L12" s="41">
        <v>813</v>
      </c>
      <c r="M12" s="41">
        <v>808</v>
      </c>
      <c r="N12" s="41">
        <v>1621</v>
      </c>
      <c r="P12" s="40">
        <v>5</v>
      </c>
      <c r="Q12" s="40">
        <v>112</v>
      </c>
      <c r="R12" s="40">
        <v>104</v>
      </c>
      <c r="S12" s="40">
        <v>216</v>
      </c>
    </row>
    <row r="13" spans="1:19" s="39" customFormat="1" x14ac:dyDescent="0.25">
      <c r="A13" s="40">
        <v>6</v>
      </c>
      <c r="B13" s="41">
        <v>2332</v>
      </c>
      <c r="C13" s="41">
        <v>2214</v>
      </c>
      <c r="D13" s="41">
        <v>4546</v>
      </c>
      <c r="E13" s="42"/>
      <c r="F13" s="40">
        <v>6</v>
      </c>
      <c r="G13" s="41">
        <v>1476</v>
      </c>
      <c r="H13" s="41">
        <v>1388</v>
      </c>
      <c r="I13" s="41">
        <v>2864</v>
      </c>
      <c r="J13" s="42"/>
      <c r="K13" s="40">
        <v>6</v>
      </c>
      <c r="L13" s="41">
        <v>856</v>
      </c>
      <c r="M13" s="41">
        <v>826</v>
      </c>
      <c r="N13" s="41">
        <v>1682</v>
      </c>
      <c r="P13" s="40">
        <v>6</v>
      </c>
      <c r="Q13" s="40">
        <v>117</v>
      </c>
      <c r="R13" s="40">
        <v>92</v>
      </c>
      <c r="S13" s="40">
        <v>209</v>
      </c>
    </row>
    <row r="14" spans="1:19" s="39" customFormat="1" x14ac:dyDescent="0.25">
      <c r="A14" s="40">
        <v>7</v>
      </c>
      <c r="B14" s="41">
        <v>2467</v>
      </c>
      <c r="C14" s="41">
        <v>2278</v>
      </c>
      <c r="D14" s="41">
        <v>4745</v>
      </c>
      <c r="E14" s="42"/>
      <c r="F14" s="40">
        <v>7</v>
      </c>
      <c r="G14" s="41">
        <v>1609</v>
      </c>
      <c r="H14" s="41">
        <v>1457</v>
      </c>
      <c r="I14" s="41">
        <v>3066</v>
      </c>
      <c r="J14" s="42"/>
      <c r="K14" s="40">
        <v>7</v>
      </c>
      <c r="L14" s="41">
        <v>858</v>
      </c>
      <c r="M14" s="41">
        <v>821</v>
      </c>
      <c r="N14" s="41">
        <v>1679</v>
      </c>
      <c r="P14" s="40">
        <v>7</v>
      </c>
      <c r="Q14" s="40">
        <v>121</v>
      </c>
      <c r="R14" s="40">
        <v>105</v>
      </c>
      <c r="S14" s="40">
        <v>226</v>
      </c>
    </row>
    <row r="15" spans="1:19" s="39" customFormat="1" x14ac:dyDescent="0.25">
      <c r="A15" s="40">
        <v>8</v>
      </c>
      <c r="B15" s="41">
        <v>2549</v>
      </c>
      <c r="C15" s="41">
        <v>2363</v>
      </c>
      <c r="D15" s="41">
        <v>4912</v>
      </c>
      <c r="E15" s="42"/>
      <c r="F15" s="40">
        <v>8</v>
      </c>
      <c r="G15" s="41">
        <v>1619</v>
      </c>
      <c r="H15" s="41">
        <v>1503</v>
      </c>
      <c r="I15" s="41">
        <v>3122</v>
      </c>
      <c r="J15" s="42"/>
      <c r="K15" s="40">
        <v>8</v>
      </c>
      <c r="L15" s="41">
        <v>930</v>
      </c>
      <c r="M15" s="41">
        <v>860</v>
      </c>
      <c r="N15" s="41">
        <v>1790</v>
      </c>
      <c r="P15" s="40">
        <v>8</v>
      </c>
      <c r="Q15" s="40">
        <v>103</v>
      </c>
      <c r="R15" s="40">
        <v>100</v>
      </c>
      <c r="S15" s="40">
        <v>203</v>
      </c>
    </row>
    <row r="16" spans="1:19" s="39" customFormat="1" x14ac:dyDescent="0.25">
      <c r="A16" s="40">
        <v>9</v>
      </c>
      <c r="B16" s="41">
        <v>2531</v>
      </c>
      <c r="C16" s="41">
        <v>2317</v>
      </c>
      <c r="D16" s="41">
        <v>4848</v>
      </c>
      <c r="E16" s="42"/>
      <c r="F16" s="40">
        <v>9</v>
      </c>
      <c r="G16" s="41">
        <v>1633</v>
      </c>
      <c r="H16" s="41">
        <v>1498</v>
      </c>
      <c r="I16" s="41">
        <v>3131</v>
      </c>
      <c r="J16" s="42"/>
      <c r="K16" s="40">
        <v>9</v>
      </c>
      <c r="L16" s="41">
        <v>898</v>
      </c>
      <c r="M16" s="41">
        <v>819</v>
      </c>
      <c r="N16" s="41">
        <v>1717</v>
      </c>
      <c r="P16" s="40">
        <v>9</v>
      </c>
      <c r="Q16" s="40">
        <v>83</v>
      </c>
      <c r="R16" s="40">
        <v>88</v>
      </c>
      <c r="S16" s="40">
        <v>171</v>
      </c>
    </row>
    <row r="17" spans="1:19" s="39" customFormat="1" x14ac:dyDescent="0.25">
      <c r="A17" s="40">
        <v>10</v>
      </c>
      <c r="B17" s="41">
        <v>2610</v>
      </c>
      <c r="C17" s="41">
        <v>2387</v>
      </c>
      <c r="D17" s="41">
        <v>4997</v>
      </c>
      <c r="E17" s="42"/>
      <c r="F17" s="40">
        <v>10</v>
      </c>
      <c r="G17" s="41">
        <v>1621</v>
      </c>
      <c r="H17" s="41">
        <v>1558</v>
      </c>
      <c r="I17" s="41">
        <v>3179</v>
      </c>
      <c r="J17" s="42"/>
      <c r="K17" s="40">
        <v>10</v>
      </c>
      <c r="L17" s="41">
        <v>989</v>
      </c>
      <c r="M17" s="41">
        <v>829</v>
      </c>
      <c r="N17" s="41">
        <v>1818</v>
      </c>
      <c r="P17" s="40">
        <v>10</v>
      </c>
      <c r="Q17" s="40">
        <v>96</v>
      </c>
      <c r="R17" s="40">
        <v>74</v>
      </c>
      <c r="S17" s="40">
        <v>170</v>
      </c>
    </row>
    <row r="18" spans="1:19" s="39" customFormat="1" x14ac:dyDescent="0.25">
      <c r="A18" s="40">
        <v>11</v>
      </c>
      <c r="B18" s="41">
        <v>2550</v>
      </c>
      <c r="C18" s="41">
        <v>2391</v>
      </c>
      <c r="D18" s="41">
        <v>4941</v>
      </c>
      <c r="E18" s="42"/>
      <c r="F18" s="40">
        <v>11</v>
      </c>
      <c r="G18" s="41">
        <v>1628</v>
      </c>
      <c r="H18" s="41">
        <v>1530</v>
      </c>
      <c r="I18" s="41">
        <v>3158</v>
      </c>
      <c r="J18" s="42"/>
      <c r="K18" s="40">
        <v>11</v>
      </c>
      <c r="L18" s="41">
        <v>922</v>
      </c>
      <c r="M18" s="41">
        <v>861</v>
      </c>
      <c r="N18" s="41">
        <v>1783</v>
      </c>
      <c r="P18" s="40">
        <v>11</v>
      </c>
      <c r="Q18" s="40">
        <v>100</v>
      </c>
      <c r="R18" s="40">
        <v>87</v>
      </c>
      <c r="S18" s="40">
        <v>187</v>
      </c>
    </row>
    <row r="19" spans="1:19" s="39" customFormat="1" x14ac:dyDescent="0.25">
      <c r="A19" s="40">
        <v>12</v>
      </c>
      <c r="B19" s="41">
        <v>2653</v>
      </c>
      <c r="C19" s="41">
        <v>2652</v>
      </c>
      <c r="D19" s="41">
        <v>5305</v>
      </c>
      <c r="E19" s="42"/>
      <c r="F19" s="40">
        <v>12</v>
      </c>
      <c r="G19" s="41">
        <v>1699</v>
      </c>
      <c r="H19" s="41">
        <v>1644</v>
      </c>
      <c r="I19" s="41">
        <v>3343</v>
      </c>
      <c r="J19" s="42"/>
      <c r="K19" s="40">
        <v>12</v>
      </c>
      <c r="L19" s="41">
        <v>954</v>
      </c>
      <c r="M19" s="41">
        <v>1008</v>
      </c>
      <c r="N19" s="41">
        <v>1962</v>
      </c>
      <c r="P19" s="40">
        <v>12</v>
      </c>
      <c r="Q19" s="40">
        <v>93</v>
      </c>
      <c r="R19" s="40">
        <v>92</v>
      </c>
      <c r="S19" s="40">
        <v>185</v>
      </c>
    </row>
    <row r="20" spans="1:19" s="39" customFormat="1" x14ac:dyDescent="0.25">
      <c r="A20" s="40">
        <v>13</v>
      </c>
      <c r="B20" s="41">
        <v>2775</v>
      </c>
      <c r="C20" s="41">
        <v>2523</v>
      </c>
      <c r="D20" s="41">
        <v>5298</v>
      </c>
      <c r="E20" s="42"/>
      <c r="F20" s="40">
        <v>13</v>
      </c>
      <c r="G20" s="41">
        <v>1747</v>
      </c>
      <c r="H20" s="41">
        <v>1591</v>
      </c>
      <c r="I20" s="41">
        <v>3338</v>
      </c>
      <c r="J20" s="42"/>
      <c r="K20" s="40">
        <v>13</v>
      </c>
      <c r="L20" s="41">
        <v>1028</v>
      </c>
      <c r="M20" s="41">
        <v>932</v>
      </c>
      <c r="N20" s="41">
        <v>1960</v>
      </c>
      <c r="P20" s="40">
        <v>13</v>
      </c>
      <c r="Q20" s="40">
        <v>84</v>
      </c>
      <c r="R20" s="40">
        <v>79</v>
      </c>
      <c r="S20" s="40">
        <v>163</v>
      </c>
    </row>
    <row r="21" spans="1:19" s="39" customFormat="1" x14ac:dyDescent="0.25">
      <c r="A21" s="40">
        <v>14</v>
      </c>
      <c r="B21" s="41">
        <v>2813</v>
      </c>
      <c r="C21" s="41">
        <v>2649</v>
      </c>
      <c r="D21" s="41">
        <v>5462</v>
      </c>
      <c r="E21" s="42"/>
      <c r="F21" s="40">
        <v>14</v>
      </c>
      <c r="G21" s="41">
        <v>1820</v>
      </c>
      <c r="H21" s="41">
        <v>1680</v>
      </c>
      <c r="I21" s="41">
        <v>3500</v>
      </c>
      <c r="J21" s="42"/>
      <c r="K21" s="40">
        <v>14</v>
      </c>
      <c r="L21" s="41">
        <v>993</v>
      </c>
      <c r="M21" s="41">
        <v>969</v>
      </c>
      <c r="N21" s="41">
        <v>1962</v>
      </c>
      <c r="P21" s="40">
        <v>14</v>
      </c>
      <c r="Q21" s="40">
        <v>90</v>
      </c>
      <c r="R21" s="40">
        <v>88</v>
      </c>
      <c r="S21" s="40">
        <v>178</v>
      </c>
    </row>
    <row r="22" spans="1:19" s="39" customFormat="1" x14ac:dyDescent="0.25">
      <c r="A22" s="40">
        <v>15</v>
      </c>
      <c r="B22" s="41">
        <v>2884</v>
      </c>
      <c r="C22" s="41">
        <v>2613</v>
      </c>
      <c r="D22" s="41">
        <v>5497</v>
      </c>
      <c r="E22" s="42"/>
      <c r="F22" s="40">
        <v>15</v>
      </c>
      <c r="G22" s="41">
        <v>1858</v>
      </c>
      <c r="H22" s="41">
        <v>1696</v>
      </c>
      <c r="I22" s="41">
        <v>3554</v>
      </c>
      <c r="J22" s="42"/>
      <c r="K22" s="40">
        <v>15</v>
      </c>
      <c r="L22" s="41">
        <v>1026</v>
      </c>
      <c r="M22" s="41">
        <v>917</v>
      </c>
      <c r="N22" s="41">
        <v>1943</v>
      </c>
      <c r="P22" s="40">
        <v>15</v>
      </c>
      <c r="Q22" s="40">
        <v>101</v>
      </c>
      <c r="R22" s="40">
        <v>80</v>
      </c>
      <c r="S22" s="40">
        <v>181</v>
      </c>
    </row>
    <row r="23" spans="1:19" s="39" customFormat="1" x14ac:dyDescent="0.25">
      <c r="A23" s="40">
        <v>16</v>
      </c>
      <c r="B23" s="41">
        <v>3005</v>
      </c>
      <c r="C23" s="41">
        <v>2682</v>
      </c>
      <c r="D23" s="41">
        <v>5687</v>
      </c>
      <c r="E23" s="42"/>
      <c r="F23" s="40">
        <v>16</v>
      </c>
      <c r="G23" s="41">
        <v>1872</v>
      </c>
      <c r="H23" s="41">
        <v>1743</v>
      </c>
      <c r="I23" s="41">
        <v>3615</v>
      </c>
      <c r="J23" s="42"/>
      <c r="K23" s="40">
        <v>16</v>
      </c>
      <c r="L23" s="41">
        <v>1133</v>
      </c>
      <c r="M23" s="41">
        <v>939</v>
      </c>
      <c r="N23" s="41">
        <v>2072</v>
      </c>
      <c r="P23" s="40">
        <v>16</v>
      </c>
      <c r="Q23" s="40">
        <v>103</v>
      </c>
      <c r="R23" s="40">
        <v>66</v>
      </c>
      <c r="S23" s="40">
        <v>169</v>
      </c>
    </row>
    <row r="24" spans="1:19" s="39" customFormat="1" x14ac:dyDescent="0.25">
      <c r="A24" s="40">
        <v>17</v>
      </c>
      <c r="B24" s="41">
        <v>2953</v>
      </c>
      <c r="C24" s="41">
        <v>2747</v>
      </c>
      <c r="D24" s="41">
        <v>5700</v>
      </c>
      <c r="E24" s="42"/>
      <c r="F24" s="40">
        <v>17</v>
      </c>
      <c r="G24" s="41">
        <v>1906</v>
      </c>
      <c r="H24" s="41">
        <v>1776</v>
      </c>
      <c r="I24" s="41">
        <v>3682</v>
      </c>
      <c r="J24" s="42"/>
      <c r="K24" s="40">
        <v>17</v>
      </c>
      <c r="L24" s="41">
        <v>1047</v>
      </c>
      <c r="M24" s="41">
        <v>971</v>
      </c>
      <c r="N24" s="41">
        <v>2018</v>
      </c>
      <c r="P24" s="40">
        <v>17</v>
      </c>
      <c r="Q24" s="40">
        <v>128</v>
      </c>
      <c r="R24" s="40">
        <v>77</v>
      </c>
      <c r="S24" s="40">
        <v>205</v>
      </c>
    </row>
    <row r="25" spans="1:19" s="39" customFormat="1" x14ac:dyDescent="0.25">
      <c r="A25" s="40">
        <v>18</v>
      </c>
      <c r="B25" s="41">
        <v>3073</v>
      </c>
      <c r="C25" s="41">
        <v>2673</v>
      </c>
      <c r="D25" s="41">
        <v>5746</v>
      </c>
      <c r="E25" s="42"/>
      <c r="F25" s="40">
        <v>18</v>
      </c>
      <c r="G25" s="41">
        <v>1985</v>
      </c>
      <c r="H25" s="41">
        <v>1721</v>
      </c>
      <c r="I25" s="41">
        <v>3706</v>
      </c>
      <c r="J25" s="42"/>
      <c r="K25" s="40">
        <v>18</v>
      </c>
      <c r="L25" s="41">
        <v>1088</v>
      </c>
      <c r="M25" s="41">
        <v>952</v>
      </c>
      <c r="N25" s="41">
        <v>2040</v>
      </c>
      <c r="P25" s="40">
        <v>18</v>
      </c>
      <c r="Q25" s="40">
        <v>183</v>
      </c>
      <c r="R25" s="40">
        <v>80</v>
      </c>
      <c r="S25" s="40">
        <v>263</v>
      </c>
    </row>
    <row r="26" spans="1:19" s="47" customFormat="1" x14ac:dyDescent="0.25">
      <c r="A26" s="44" t="s">
        <v>38</v>
      </c>
      <c r="B26" s="45">
        <v>48124</v>
      </c>
      <c r="C26" s="45">
        <v>44667</v>
      </c>
      <c r="D26" s="45">
        <v>92791</v>
      </c>
      <c r="E26" s="46"/>
      <c r="F26" s="44" t="s">
        <v>38</v>
      </c>
      <c r="G26" s="45">
        <v>30718</v>
      </c>
      <c r="H26" s="45">
        <v>28429</v>
      </c>
      <c r="I26" s="45">
        <v>59147</v>
      </c>
      <c r="J26" s="46"/>
      <c r="K26" s="44" t="s">
        <v>38</v>
      </c>
      <c r="L26" s="45">
        <v>17406</v>
      </c>
      <c r="M26" s="45">
        <v>16238</v>
      </c>
      <c r="N26" s="45">
        <v>33644</v>
      </c>
      <c r="P26" s="44" t="s">
        <v>38</v>
      </c>
      <c r="Q26" s="45">
        <f>SUM(Q7:Q25)</f>
        <v>2083</v>
      </c>
      <c r="R26" s="45">
        <f t="shared" ref="R26:S26" si="0">SUM(R7:R25)</f>
        <v>1812</v>
      </c>
      <c r="S26" s="45">
        <f t="shared" si="0"/>
        <v>3895</v>
      </c>
    </row>
  </sheetData>
  <mergeCells count="21">
    <mergeCell ref="P1:S1"/>
    <mergeCell ref="P2:S2"/>
    <mergeCell ref="P3:R3"/>
    <mergeCell ref="P4:P6"/>
    <mergeCell ref="Q4:Q6"/>
    <mergeCell ref="R4:R6"/>
    <mergeCell ref="A4:A6"/>
    <mergeCell ref="B4:B6"/>
    <mergeCell ref="C4:C6"/>
    <mergeCell ref="A1:D1"/>
    <mergeCell ref="A2:D2"/>
    <mergeCell ref="A3:C3"/>
    <mergeCell ref="M4:M6"/>
    <mergeCell ref="K1:N1"/>
    <mergeCell ref="K2:N2"/>
    <mergeCell ref="F1:I1"/>
    <mergeCell ref="F2:I2"/>
    <mergeCell ref="K4:K6"/>
    <mergeCell ref="L4:L6"/>
    <mergeCell ref="F3:H3"/>
    <mergeCell ref="K3:M3"/>
  </mergeCells>
  <pageMargins left="0.11811023622047245" right="0.11811023622047245" top="0.74803149606299213" bottom="0.74803149606299213" header="0.31496062992125984" footer="0.31496062992125984"/>
  <pageSetup paperSize="9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sheetData>
    <row r="1" spans="1:11" ht="20.25" customHeight="1" x14ac:dyDescent="0.25">
      <c r="A1" s="61" t="s">
        <v>45</v>
      </c>
      <c r="B1" s="61"/>
      <c r="C1" s="61"/>
      <c r="D1" s="61"/>
      <c r="F1" s="61" t="s">
        <v>45</v>
      </c>
      <c r="G1" s="61"/>
      <c r="H1" s="61"/>
      <c r="I1" s="61"/>
    </row>
    <row r="2" spans="1:11" ht="20.25" customHeight="1" x14ac:dyDescent="0.25">
      <c r="A2" s="61" t="s">
        <v>42</v>
      </c>
      <c r="B2" s="61"/>
      <c r="C2" s="61"/>
      <c r="D2" s="61"/>
      <c r="F2" s="61" t="s">
        <v>42</v>
      </c>
      <c r="G2" s="61"/>
      <c r="H2" s="61"/>
      <c r="I2" s="61"/>
    </row>
    <row r="3" spans="1:11" ht="22.5" customHeight="1" x14ac:dyDescent="0.25">
      <c r="A3" s="62" t="s">
        <v>48</v>
      </c>
      <c r="B3" s="62"/>
      <c r="C3" s="62"/>
      <c r="D3" s="43">
        <f>SUM(D7:D107)</f>
        <v>20783</v>
      </c>
      <c r="F3" s="62" t="s">
        <v>47</v>
      </c>
      <c r="G3" s="62"/>
      <c r="H3" s="62"/>
      <c r="I3" s="43">
        <f>SUM(I7:I25)</f>
        <v>3895</v>
      </c>
      <c r="K3" s="59">
        <f>'POTENZA COMUNI POP STRANIERA'!V3+'MATERA COMUNI POP STRANIERA'!V3</f>
        <v>3895</v>
      </c>
    </row>
    <row r="4" spans="1:11" x14ac:dyDescent="0.25">
      <c r="A4" s="60" t="s">
        <v>34</v>
      </c>
      <c r="B4" s="60" t="s">
        <v>31</v>
      </c>
      <c r="C4" s="60" t="s">
        <v>32</v>
      </c>
      <c r="D4" s="7" t="s">
        <v>31</v>
      </c>
      <c r="F4" s="60" t="s">
        <v>34</v>
      </c>
      <c r="G4" s="60" t="s">
        <v>31</v>
      </c>
      <c r="H4" s="60" t="s">
        <v>32</v>
      </c>
      <c r="I4" s="7" t="s">
        <v>31</v>
      </c>
    </row>
    <row r="5" spans="1:11" x14ac:dyDescent="0.25">
      <c r="A5" s="60"/>
      <c r="B5" s="60"/>
      <c r="C5" s="60"/>
      <c r="D5" s="7" t="s">
        <v>37</v>
      </c>
      <c r="F5" s="60"/>
      <c r="G5" s="60"/>
      <c r="H5" s="60"/>
      <c r="I5" s="7" t="s">
        <v>37</v>
      </c>
    </row>
    <row r="6" spans="1:11" x14ac:dyDescent="0.25">
      <c r="A6" s="60"/>
      <c r="B6" s="60"/>
      <c r="C6" s="60"/>
      <c r="D6" s="7" t="s">
        <v>32</v>
      </c>
      <c r="F6" s="60"/>
      <c r="G6" s="60"/>
      <c r="H6" s="60"/>
      <c r="I6" s="7" t="s">
        <v>32</v>
      </c>
    </row>
    <row r="7" spans="1:11" x14ac:dyDescent="0.25">
      <c r="A7" s="1">
        <v>0</v>
      </c>
      <c r="B7" s="1">
        <v>121</v>
      </c>
      <c r="C7" s="1">
        <v>100</v>
      </c>
      <c r="D7" s="1">
        <v>221</v>
      </c>
      <c r="F7" s="1">
        <v>0</v>
      </c>
      <c r="G7" s="1">
        <v>121</v>
      </c>
      <c r="H7" s="1">
        <v>100</v>
      </c>
      <c r="I7" s="1">
        <v>221</v>
      </c>
    </row>
    <row r="8" spans="1:11" x14ac:dyDescent="0.25">
      <c r="A8" s="1">
        <v>1</v>
      </c>
      <c r="B8" s="1">
        <v>119</v>
      </c>
      <c r="C8" s="1">
        <v>132</v>
      </c>
      <c r="D8" s="1">
        <v>251</v>
      </c>
      <c r="F8" s="1">
        <v>1</v>
      </c>
      <c r="G8" s="1">
        <v>119</v>
      </c>
      <c r="H8" s="1">
        <v>132</v>
      </c>
      <c r="I8" s="1">
        <v>251</v>
      </c>
    </row>
    <row r="9" spans="1:11" x14ac:dyDescent="0.25">
      <c r="A9" s="1">
        <v>2</v>
      </c>
      <c r="B9" s="1">
        <v>105</v>
      </c>
      <c r="C9" s="1">
        <v>137</v>
      </c>
      <c r="D9" s="1">
        <v>242</v>
      </c>
      <c r="F9" s="1">
        <v>2</v>
      </c>
      <c r="G9" s="1">
        <v>105</v>
      </c>
      <c r="H9" s="1">
        <v>137</v>
      </c>
      <c r="I9" s="1">
        <v>242</v>
      </c>
    </row>
    <row r="10" spans="1:11" x14ac:dyDescent="0.25">
      <c r="A10" s="1">
        <v>3</v>
      </c>
      <c r="B10" s="1">
        <v>106</v>
      </c>
      <c r="C10" s="1">
        <v>100</v>
      </c>
      <c r="D10" s="1">
        <v>206</v>
      </c>
      <c r="F10" s="1">
        <v>3</v>
      </c>
      <c r="G10" s="1">
        <v>106</v>
      </c>
      <c r="H10" s="1">
        <v>100</v>
      </c>
      <c r="I10" s="1">
        <v>206</v>
      </c>
    </row>
    <row r="11" spans="1:11" x14ac:dyDescent="0.25">
      <c r="A11" s="1">
        <v>4</v>
      </c>
      <c r="B11" s="1">
        <v>118</v>
      </c>
      <c r="C11" s="1">
        <v>131</v>
      </c>
      <c r="D11" s="1">
        <v>249</v>
      </c>
      <c r="F11" s="1">
        <v>4</v>
      </c>
      <c r="G11" s="1">
        <v>118</v>
      </c>
      <c r="H11" s="1">
        <v>131</v>
      </c>
      <c r="I11" s="1">
        <v>249</v>
      </c>
    </row>
    <row r="12" spans="1:11" x14ac:dyDescent="0.25">
      <c r="A12" s="1">
        <v>5</v>
      </c>
      <c r="B12" s="1">
        <v>112</v>
      </c>
      <c r="C12" s="1">
        <v>104</v>
      </c>
      <c r="D12" s="1">
        <v>216</v>
      </c>
      <c r="F12" s="1">
        <v>5</v>
      </c>
      <c r="G12" s="1">
        <v>112</v>
      </c>
      <c r="H12" s="1">
        <v>104</v>
      </c>
      <c r="I12" s="1">
        <v>216</v>
      </c>
    </row>
    <row r="13" spans="1:11" x14ac:dyDescent="0.25">
      <c r="A13" s="1">
        <v>6</v>
      </c>
      <c r="B13" s="1">
        <v>117</v>
      </c>
      <c r="C13" s="1">
        <v>92</v>
      </c>
      <c r="D13" s="1">
        <v>209</v>
      </c>
      <c r="F13" s="1">
        <v>6</v>
      </c>
      <c r="G13" s="1">
        <v>117</v>
      </c>
      <c r="H13" s="1">
        <v>92</v>
      </c>
      <c r="I13" s="1">
        <v>209</v>
      </c>
    </row>
    <row r="14" spans="1:11" x14ac:dyDescent="0.25">
      <c r="A14" s="1">
        <v>7</v>
      </c>
      <c r="B14" s="1">
        <v>121</v>
      </c>
      <c r="C14" s="1">
        <v>105</v>
      </c>
      <c r="D14" s="1">
        <v>226</v>
      </c>
      <c r="F14" s="1">
        <v>7</v>
      </c>
      <c r="G14" s="1">
        <v>121</v>
      </c>
      <c r="H14" s="1">
        <v>105</v>
      </c>
      <c r="I14" s="1">
        <v>226</v>
      </c>
    </row>
    <row r="15" spans="1:11" x14ac:dyDescent="0.25">
      <c r="A15" s="1">
        <v>8</v>
      </c>
      <c r="B15" s="1">
        <v>103</v>
      </c>
      <c r="C15" s="1">
        <v>100</v>
      </c>
      <c r="D15" s="1">
        <v>203</v>
      </c>
      <c r="F15" s="1">
        <v>8</v>
      </c>
      <c r="G15" s="1">
        <v>103</v>
      </c>
      <c r="H15" s="1">
        <v>100</v>
      </c>
      <c r="I15" s="1">
        <v>203</v>
      </c>
    </row>
    <row r="16" spans="1:11" x14ac:dyDescent="0.25">
      <c r="A16" s="1">
        <v>9</v>
      </c>
      <c r="B16" s="1">
        <v>83</v>
      </c>
      <c r="C16" s="1">
        <v>88</v>
      </c>
      <c r="D16" s="1">
        <v>171</v>
      </c>
      <c r="F16" s="1">
        <v>9</v>
      </c>
      <c r="G16" s="1">
        <v>83</v>
      </c>
      <c r="H16" s="1">
        <v>88</v>
      </c>
      <c r="I16" s="1">
        <v>171</v>
      </c>
    </row>
    <row r="17" spans="1:9" x14ac:dyDescent="0.25">
      <c r="A17" s="1">
        <v>10</v>
      </c>
      <c r="B17" s="1">
        <v>96</v>
      </c>
      <c r="C17" s="1">
        <v>74</v>
      </c>
      <c r="D17" s="1">
        <v>170</v>
      </c>
      <c r="F17" s="1">
        <v>10</v>
      </c>
      <c r="G17" s="1">
        <v>96</v>
      </c>
      <c r="H17" s="1">
        <v>74</v>
      </c>
      <c r="I17" s="1">
        <v>170</v>
      </c>
    </row>
    <row r="18" spans="1:9" x14ac:dyDescent="0.25">
      <c r="A18" s="1">
        <v>11</v>
      </c>
      <c r="B18" s="1">
        <v>100</v>
      </c>
      <c r="C18" s="1">
        <v>87</v>
      </c>
      <c r="D18" s="1">
        <v>187</v>
      </c>
      <c r="F18" s="1">
        <v>11</v>
      </c>
      <c r="G18" s="1">
        <v>100</v>
      </c>
      <c r="H18" s="1">
        <v>87</v>
      </c>
      <c r="I18" s="1">
        <v>187</v>
      </c>
    </row>
    <row r="19" spans="1:9" x14ac:dyDescent="0.25">
      <c r="A19" s="1">
        <v>12</v>
      </c>
      <c r="B19" s="1">
        <v>93</v>
      </c>
      <c r="C19" s="1">
        <v>92</v>
      </c>
      <c r="D19" s="1">
        <v>185</v>
      </c>
      <c r="F19" s="1">
        <v>12</v>
      </c>
      <c r="G19" s="1">
        <v>93</v>
      </c>
      <c r="H19" s="1">
        <v>92</v>
      </c>
      <c r="I19" s="1">
        <v>185</v>
      </c>
    </row>
    <row r="20" spans="1:9" x14ac:dyDescent="0.25">
      <c r="A20" s="1">
        <v>13</v>
      </c>
      <c r="B20" s="1">
        <v>84</v>
      </c>
      <c r="C20" s="1">
        <v>79</v>
      </c>
      <c r="D20" s="1">
        <v>163</v>
      </c>
      <c r="F20" s="1">
        <v>13</v>
      </c>
      <c r="G20" s="1">
        <v>84</v>
      </c>
      <c r="H20" s="1">
        <v>79</v>
      </c>
      <c r="I20" s="1">
        <v>163</v>
      </c>
    </row>
    <row r="21" spans="1:9" x14ac:dyDescent="0.25">
      <c r="A21" s="1">
        <v>14</v>
      </c>
      <c r="B21" s="1">
        <v>90</v>
      </c>
      <c r="C21" s="1">
        <v>88</v>
      </c>
      <c r="D21" s="1">
        <v>178</v>
      </c>
      <c r="F21" s="1">
        <v>14</v>
      </c>
      <c r="G21" s="1">
        <v>90</v>
      </c>
      <c r="H21" s="1">
        <v>88</v>
      </c>
      <c r="I21" s="1">
        <v>178</v>
      </c>
    </row>
    <row r="22" spans="1:9" x14ac:dyDescent="0.25">
      <c r="A22" s="1">
        <v>15</v>
      </c>
      <c r="B22" s="1">
        <v>101</v>
      </c>
      <c r="C22" s="1">
        <v>80</v>
      </c>
      <c r="D22" s="1">
        <v>181</v>
      </c>
      <c r="F22" s="1">
        <v>15</v>
      </c>
      <c r="G22" s="1">
        <v>101</v>
      </c>
      <c r="H22" s="1">
        <v>80</v>
      </c>
      <c r="I22" s="1">
        <v>181</v>
      </c>
    </row>
    <row r="23" spans="1:9" x14ac:dyDescent="0.25">
      <c r="A23" s="1">
        <v>16</v>
      </c>
      <c r="B23" s="1">
        <v>103</v>
      </c>
      <c r="C23" s="1">
        <v>66</v>
      </c>
      <c r="D23" s="1">
        <v>169</v>
      </c>
      <c r="F23" s="1">
        <v>16</v>
      </c>
      <c r="G23" s="1">
        <v>103</v>
      </c>
      <c r="H23" s="1">
        <v>66</v>
      </c>
      <c r="I23" s="1">
        <v>169</v>
      </c>
    </row>
    <row r="24" spans="1:9" x14ac:dyDescent="0.25">
      <c r="A24" s="1">
        <v>17</v>
      </c>
      <c r="B24" s="1">
        <v>128</v>
      </c>
      <c r="C24" s="1">
        <v>77</v>
      </c>
      <c r="D24" s="1">
        <v>205</v>
      </c>
      <c r="F24" s="1">
        <v>17</v>
      </c>
      <c r="G24" s="1">
        <v>128</v>
      </c>
      <c r="H24" s="1">
        <v>77</v>
      </c>
      <c r="I24" s="1">
        <v>205</v>
      </c>
    </row>
    <row r="25" spans="1:9" x14ac:dyDescent="0.25">
      <c r="A25" s="1">
        <v>18</v>
      </c>
      <c r="B25" s="1">
        <v>183</v>
      </c>
      <c r="C25" s="1">
        <v>80</v>
      </c>
      <c r="D25" s="1">
        <v>263</v>
      </c>
      <c r="F25" s="1">
        <v>18</v>
      </c>
      <c r="G25" s="1">
        <v>183</v>
      </c>
      <c r="H25" s="1">
        <v>80</v>
      </c>
      <c r="I25" s="1">
        <v>263</v>
      </c>
    </row>
    <row r="26" spans="1:9" x14ac:dyDescent="0.25">
      <c r="A26" s="1">
        <v>19</v>
      </c>
      <c r="B26" s="1">
        <v>211</v>
      </c>
      <c r="C26" s="1">
        <v>100</v>
      </c>
      <c r="D26" s="1">
        <v>311</v>
      </c>
    </row>
    <row r="27" spans="1:9" x14ac:dyDescent="0.25">
      <c r="A27" s="1">
        <v>20</v>
      </c>
      <c r="B27" s="1">
        <v>246</v>
      </c>
      <c r="C27" s="1">
        <v>107</v>
      </c>
      <c r="D27" s="1">
        <v>353</v>
      </c>
    </row>
    <row r="28" spans="1:9" x14ac:dyDescent="0.25">
      <c r="A28" s="1">
        <v>21</v>
      </c>
      <c r="B28" s="1">
        <v>250</v>
      </c>
      <c r="C28" s="1">
        <v>116</v>
      </c>
      <c r="D28" s="1">
        <v>366</v>
      </c>
    </row>
    <row r="29" spans="1:9" x14ac:dyDescent="0.25">
      <c r="A29" s="1">
        <v>22</v>
      </c>
      <c r="B29" s="1">
        <v>218</v>
      </c>
      <c r="C29" s="1">
        <v>120</v>
      </c>
      <c r="D29" s="1">
        <v>338</v>
      </c>
    </row>
    <row r="30" spans="1:9" x14ac:dyDescent="0.25">
      <c r="A30" s="1">
        <v>23</v>
      </c>
      <c r="B30" s="1">
        <v>212</v>
      </c>
      <c r="C30" s="1">
        <v>136</v>
      </c>
      <c r="D30" s="1">
        <v>348</v>
      </c>
    </row>
    <row r="31" spans="1:9" x14ac:dyDescent="0.25">
      <c r="A31" s="1">
        <v>24</v>
      </c>
      <c r="B31" s="1">
        <v>236</v>
      </c>
      <c r="C31" s="1">
        <v>182</v>
      </c>
      <c r="D31" s="1">
        <v>418</v>
      </c>
    </row>
    <row r="32" spans="1:9" x14ac:dyDescent="0.25">
      <c r="A32" s="1">
        <v>25</v>
      </c>
      <c r="B32" s="1">
        <v>247</v>
      </c>
      <c r="C32" s="1">
        <v>193</v>
      </c>
      <c r="D32" s="1">
        <v>440</v>
      </c>
    </row>
    <row r="33" spans="1:4" x14ac:dyDescent="0.25">
      <c r="A33" s="1">
        <v>26</v>
      </c>
      <c r="B33" s="1">
        <v>297</v>
      </c>
      <c r="C33" s="1">
        <v>219</v>
      </c>
      <c r="D33" s="1">
        <v>516</v>
      </c>
    </row>
    <row r="34" spans="1:4" x14ac:dyDescent="0.25">
      <c r="A34" s="1">
        <v>27</v>
      </c>
      <c r="B34" s="1">
        <v>302</v>
      </c>
      <c r="C34" s="1">
        <v>227</v>
      </c>
      <c r="D34" s="1">
        <v>529</v>
      </c>
    </row>
    <row r="35" spans="1:4" x14ac:dyDescent="0.25">
      <c r="A35" s="1">
        <v>28</v>
      </c>
      <c r="B35" s="1">
        <v>296</v>
      </c>
      <c r="C35" s="1">
        <v>250</v>
      </c>
      <c r="D35" s="1">
        <v>546</v>
      </c>
    </row>
    <row r="36" spans="1:4" x14ac:dyDescent="0.25">
      <c r="A36" s="1">
        <v>29</v>
      </c>
      <c r="B36" s="1">
        <v>267</v>
      </c>
      <c r="C36" s="1">
        <v>252</v>
      </c>
      <c r="D36" s="1">
        <v>519</v>
      </c>
    </row>
    <row r="37" spans="1:4" x14ac:dyDescent="0.25">
      <c r="A37" s="1">
        <v>30</v>
      </c>
      <c r="B37" s="1">
        <v>319</v>
      </c>
      <c r="C37" s="1">
        <v>254</v>
      </c>
      <c r="D37" s="1">
        <v>573</v>
      </c>
    </row>
    <row r="38" spans="1:4" x14ac:dyDescent="0.25">
      <c r="A38" s="1">
        <v>31</v>
      </c>
      <c r="B38" s="1">
        <v>276</v>
      </c>
      <c r="C38" s="1">
        <v>232</v>
      </c>
      <c r="D38" s="1">
        <v>508</v>
      </c>
    </row>
    <row r="39" spans="1:4" x14ac:dyDescent="0.25">
      <c r="A39" s="1">
        <v>32</v>
      </c>
      <c r="B39" s="1">
        <v>294</v>
      </c>
      <c r="C39" s="1">
        <v>249</v>
      </c>
      <c r="D39" s="1">
        <v>543</v>
      </c>
    </row>
    <row r="40" spans="1:4" x14ac:dyDescent="0.25">
      <c r="A40" s="1">
        <v>33</v>
      </c>
      <c r="B40" s="1">
        <v>241</v>
      </c>
      <c r="C40" s="1">
        <v>243</v>
      </c>
      <c r="D40" s="1">
        <v>484</v>
      </c>
    </row>
    <row r="41" spans="1:4" x14ac:dyDescent="0.25">
      <c r="A41" s="1">
        <v>34</v>
      </c>
      <c r="B41" s="1">
        <v>248</v>
      </c>
      <c r="C41" s="1">
        <v>259</v>
      </c>
      <c r="D41" s="1">
        <v>507</v>
      </c>
    </row>
    <row r="42" spans="1:4" x14ac:dyDescent="0.25">
      <c r="A42" s="1">
        <v>35</v>
      </c>
      <c r="B42" s="1">
        <v>243</v>
      </c>
      <c r="C42" s="1">
        <v>245</v>
      </c>
      <c r="D42" s="1">
        <v>488</v>
      </c>
    </row>
    <row r="43" spans="1:4" x14ac:dyDescent="0.25">
      <c r="A43" s="1">
        <v>36</v>
      </c>
      <c r="B43" s="1">
        <v>220</v>
      </c>
      <c r="C43" s="1">
        <v>216</v>
      </c>
      <c r="D43" s="1">
        <v>436</v>
      </c>
    </row>
    <row r="44" spans="1:4" x14ac:dyDescent="0.25">
      <c r="A44" s="1">
        <v>37</v>
      </c>
      <c r="B44" s="1">
        <v>223</v>
      </c>
      <c r="C44" s="1">
        <v>237</v>
      </c>
      <c r="D44" s="1">
        <v>460</v>
      </c>
    </row>
    <row r="45" spans="1:4" x14ac:dyDescent="0.25">
      <c r="A45" s="1">
        <v>38</v>
      </c>
      <c r="B45" s="1">
        <v>221</v>
      </c>
      <c r="C45" s="1">
        <v>271</v>
      </c>
      <c r="D45" s="1">
        <v>492</v>
      </c>
    </row>
    <row r="46" spans="1:4" x14ac:dyDescent="0.25">
      <c r="A46" s="1">
        <v>39</v>
      </c>
      <c r="B46" s="1">
        <v>218</v>
      </c>
      <c r="C46" s="1">
        <v>245</v>
      </c>
      <c r="D46" s="1">
        <v>463</v>
      </c>
    </row>
    <row r="47" spans="1:4" x14ac:dyDescent="0.25">
      <c r="A47" s="1">
        <v>40</v>
      </c>
      <c r="B47" s="1">
        <v>189</v>
      </c>
      <c r="C47" s="1">
        <v>220</v>
      </c>
      <c r="D47" s="1">
        <v>409</v>
      </c>
    </row>
    <row r="48" spans="1:4" x14ac:dyDescent="0.25">
      <c r="A48" s="1">
        <v>41</v>
      </c>
      <c r="B48" s="1">
        <v>203</v>
      </c>
      <c r="C48" s="1">
        <v>224</v>
      </c>
      <c r="D48" s="1">
        <v>427</v>
      </c>
    </row>
    <row r="49" spans="1:4" x14ac:dyDescent="0.25">
      <c r="A49" s="1">
        <v>42</v>
      </c>
      <c r="B49" s="1">
        <v>180</v>
      </c>
      <c r="C49" s="1">
        <v>223</v>
      </c>
      <c r="D49" s="1">
        <v>403</v>
      </c>
    </row>
    <row r="50" spans="1:4" x14ac:dyDescent="0.25">
      <c r="A50" s="1">
        <v>43</v>
      </c>
      <c r="B50" s="1">
        <v>156</v>
      </c>
      <c r="C50" s="1">
        <v>215</v>
      </c>
      <c r="D50" s="1">
        <v>371</v>
      </c>
    </row>
    <row r="51" spans="1:4" x14ac:dyDescent="0.25">
      <c r="A51" s="1">
        <v>44</v>
      </c>
      <c r="B51" s="1">
        <v>158</v>
      </c>
      <c r="C51" s="1">
        <v>244</v>
      </c>
      <c r="D51" s="1">
        <v>402</v>
      </c>
    </row>
    <row r="52" spans="1:4" x14ac:dyDescent="0.25">
      <c r="A52" s="1">
        <v>45</v>
      </c>
      <c r="B52" s="1">
        <v>138</v>
      </c>
      <c r="C52" s="1">
        <v>223</v>
      </c>
      <c r="D52" s="1">
        <v>361</v>
      </c>
    </row>
    <row r="53" spans="1:4" x14ac:dyDescent="0.25">
      <c r="A53" s="1">
        <v>46</v>
      </c>
      <c r="B53" s="1">
        <v>148</v>
      </c>
      <c r="C53" s="1">
        <v>206</v>
      </c>
      <c r="D53" s="1">
        <v>354</v>
      </c>
    </row>
    <row r="54" spans="1:4" x14ac:dyDescent="0.25">
      <c r="A54" s="1">
        <v>47</v>
      </c>
      <c r="B54" s="1">
        <v>133</v>
      </c>
      <c r="C54" s="1">
        <v>219</v>
      </c>
      <c r="D54" s="1">
        <v>352</v>
      </c>
    </row>
    <row r="55" spans="1:4" x14ac:dyDescent="0.25">
      <c r="A55" s="1">
        <v>48</v>
      </c>
      <c r="B55" s="1">
        <v>148</v>
      </c>
      <c r="C55" s="1">
        <v>256</v>
      </c>
      <c r="D55" s="1">
        <v>404</v>
      </c>
    </row>
    <row r="56" spans="1:4" x14ac:dyDescent="0.25">
      <c r="A56" s="1">
        <v>49</v>
      </c>
      <c r="B56" s="1">
        <v>150</v>
      </c>
      <c r="C56" s="1">
        <v>246</v>
      </c>
      <c r="D56" s="1">
        <v>396</v>
      </c>
    </row>
    <row r="57" spans="1:4" x14ac:dyDescent="0.25">
      <c r="A57" s="1">
        <v>50</v>
      </c>
      <c r="B57" s="1">
        <v>80</v>
      </c>
      <c r="C57" s="1">
        <v>177</v>
      </c>
      <c r="D57" s="1">
        <v>257</v>
      </c>
    </row>
    <row r="58" spans="1:4" x14ac:dyDescent="0.25">
      <c r="A58" s="1">
        <v>51</v>
      </c>
      <c r="B58" s="1">
        <v>106</v>
      </c>
      <c r="C58" s="1">
        <v>178</v>
      </c>
      <c r="D58" s="1">
        <v>284</v>
      </c>
    </row>
    <row r="59" spans="1:4" x14ac:dyDescent="0.25">
      <c r="A59" s="1">
        <v>52</v>
      </c>
      <c r="B59" s="1">
        <v>93</v>
      </c>
      <c r="C59" s="1">
        <v>158</v>
      </c>
      <c r="D59" s="1">
        <v>251</v>
      </c>
    </row>
    <row r="60" spans="1:4" x14ac:dyDescent="0.25">
      <c r="A60" s="1">
        <v>53</v>
      </c>
      <c r="B60" s="1">
        <v>87</v>
      </c>
      <c r="C60" s="1">
        <v>165</v>
      </c>
      <c r="D60" s="1">
        <v>252</v>
      </c>
    </row>
    <row r="61" spans="1:4" x14ac:dyDescent="0.25">
      <c r="A61" s="1">
        <v>54</v>
      </c>
      <c r="B61" s="1">
        <v>70</v>
      </c>
      <c r="C61" s="1">
        <v>166</v>
      </c>
      <c r="D61" s="1">
        <v>236</v>
      </c>
    </row>
    <row r="62" spans="1:4" x14ac:dyDescent="0.25">
      <c r="A62" s="1">
        <v>55</v>
      </c>
      <c r="B62" s="1">
        <v>77</v>
      </c>
      <c r="C62" s="1">
        <v>145</v>
      </c>
      <c r="D62" s="1">
        <v>222</v>
      </c>
    </row>
    <row r="63" spans="1:4" x14ac:dyDescent="0.25">
      <c r="A63" s="1">
        <v>56</v>
      </c>
      <c r="B63" s="1">
        <v>76</v>
      </c>
      <c r="C63" s="1">
        <v>124</v>
      </c>
      <c r="D63" s="1">
        <v>200</v>
      </c>
    </row>
    <row r="64" spans="1:4" x14ac:dyDescent="0.25">
      <c r="A64" s="1">
        <v>57</v>
      </c>
      <c r="B64" s="1">
        <v>47</v>
      </c>
      <c r="C64" s="1">
        <v>160</v>
      </c>
      <c r="D64" s="1">
        <v>207</v>
      </c>
    </row>
    <row r="65" spans="1:4" x14ac:dyDescent="0.25">
      <c r="A65" s="1">
        <v>58</v>
      </c>
      <c r="B65" s="1">
        <v>55</v>
      </c>
      <c r="C65" s="1">
        <v>144</v>
      </c>
      <c r="D65" s="1">
        <v>199</v>
      </c>
    </row>
    <row r="66" spans="1:4" x14ac:dyDescent="0.25">
      <c r="A66" s="1">
        <v>59</v>
      </c>
      <c r="B66" s="1">
        <v>51</v>
      </c>
      <c r="C66" s="1">
        <v>122</v>
      </c>
      <c r="D66" s="1">
        <v>173</v>
      </c>
    </row>
    <row r="67" spans="1:4" x14ac:dyDescent="0.25">
      <c r="A67" s="1">
        <v>60</v>
      </c>
      <c r="B67" s="1">
        <v>56</v>
      </c>
      <c r="C67" s="1">
        <v>89</v>
      </c>
      <c r="D67" s="1">
        <v>145</v>
      </c>
    </row>
    <row r="68" spans="1:4" x14ac:dyDescent="0.25">
      <c r="A68" s="1">
        <v>61</v>
      </c>
      <c r="B68" s="1">
        <v>33</v>
      </c>
      <c r="C68" s="1">
        <v>83</v>
      </c>
      <c r="D68" s="1">
        <v>116</v>
      </c>
    </row>
    <row r="69" spans="1:4" x14ac:dyDescent="0.25">
      <c r="A69" s="1">
        <v>62</v>
      </c>
      <c r="B69" s="1">
        <v>33</v>
      </c>
      <c r="C69" s="1">
        <v>74</v>
      </c>
      <c r="D69" s="1">
        <v>107</v>
      </c>
    </row>
    <row r="70" spans="1:4" x14ac:dyDescent="0.25">
      <c r="A70" s="1">
        <v>63</v>
      </c>
      <c r="B70" s="1">
        <v>27</v>
      </c>
      <c r="C70" s="1">
        <v>63</v>
      </c>
      <c r="D70" s="1">
        <v>90</v>
      </c>
    </row>
    <row r="71" spans="1:4" x14ac:dyDescent="0.25">
      <c r="A71" s="1">
        <v>64</v>
      </c>
      <c r="B71" s="1">
        <v>21</v>
      </c>
      <c r="C71" s="1">
        <v>71</v>
      </c>
      <c r="D71" s="1">
        <v>92</v>
      </c>
    </row>
    <row r="72" spans="1:4" x14ac:dyDescent="0.25">
      <c r="A72" s="1">
        <v>65</v>
      </c>
      <c r="B72" s="1">
        <v>21</v>
      </c>
      <c r="C72" s="1">
        <v>57</v>
      </c>
      <c r="D72" s="1">
        <v>78</v>
      </c>
    </row>
    <row r="73" spans="1:4" x14ac:dyDescent="0.25">
      <c r="A73" s="1">
        <v>66</v>
      </c>
      <c r="B73" s="1">
        <v>13</v>
      </c>
      <c r="C73" s="1">
        <v>40</v>
      </c>
      <c r="D73" s="1">
        <v>53</v>
      </c>
    </row>
    <row r="74" spans="1:4" x14ac:dyDescent="0.25">
      <c r="A74" s="1">
        <v>67</v>
      </c>
      <c r="B74" s="1">
        <v>28</v>
      </c>
      <c r="C74" s="1">
        <v>48</v>
      </c>
      <c r="D74" s="1">
        <v>76</v>
      </c>
    </row>
    <row r="75" spans="1:4" x14ac:dyDescent="0.25">
      <c r="A75" s="1">
        <v>68</v>
      </c>
      <c r="B75" s="1">
        <v>13</v>
      </c>
      <c r="C75" s="1">
        <v>34</v>
      </c>
      <c r="D75" s="1">
        <v>47</v>
      </c>
    </row>
    <row r="76" spans="1:4" x14ac:dyDescent="0.25">
      <c r="A76" s="1">
        <v>69</v>
      </c>
      <c r="B76" s="1">
        <v>11</v>
      </c>
      <c r="C76" s="1">
        <v>27</v>
      </c>
      <c r="D76" s="1">
        <v>38</v>
      </c>
    </row>
    <row r="77" spans="1:4" x14ac:dyDescent="0.25">
      <c r="A77" s="1">
        <v>70</v>
      </c>
      <c r="B77" s="1">
        <v>15</v>
      </c>
      <c r="C77" s="1">
        <v>27</v>
      </c>
      <c r="D77" s="1">
        <v>42</v>
      </c>
    </row>
    <row r="78" spans="1:4" x14ac:dyDescent="0.25">
      <c r="A78" s="1">
        <v>71</v>
      </c>
      <c r="B78" s="1">
        <v>8</v>
      </c>
      <c r="C78" s="1">
        <v>12</v>
      </c>
      <c r="D78" s="1">
        <v>20</v>
      </c>
    </row>
    <row r="79" spans="1:4" x14ac:dyDescent="0.25">
      <c r="A79" s="1">
        <v>72</v>
      </c>
      <c r="B79" s="1">
        <v>10</v>
      </c>
      <c r="C79" s="1">
        <v>15</v>
      </c>
      <c r="D79" s="1">
        <v>25</v>
      </c>
    </row>
    <row r="80" spans="1:4" x14ac:dyDescent="0.25">
      <c r="A80" s="1">
        <v>73</v>
      </c>
      <c r="B80" s="1">
        <v>9</v>
      </c>
      <c r="C80" s="1">
        <v>14</v>
      </c>
      <c r="D80" s="1">
        <v>23</v>
      </c>
    </row>
    <row r="81" spans="1:4" x14ac:dyDescent="0.25">
      <c r="A81" s="1">
        <v>74</v>
      </c>
      <c r="B81" s="1">
        <v>11</v>
      </c>
      <c r="C81" s="1">
        <v>13</v>
      </c>
      <c r="D81" s="1">
        <v>24</v>
      </c>
    </row>
    <row r="82" spans="1:4" x14ac:dyDescent="0.25">
      <c r="A82" s="1">
        <v>75</v>
      </c>
      <c r="B82" s="1">
        <v>6</v>
      </c>
      <c r="C82" s="1">
        <v>9</v>
      </c>
      <c r="D82" s="1">
        <v>15</v>
      </c>
    </row>
    <row r="83" spans="1:4" x14ac:dyDescent="0.25">
      <c r="A83" s="1">
        <v>76</v>
      </c>
      <c r="B83" s="1">
        <v>4</v>
      </c>
      <c r="C83" s="1">
        <v>11</v>
      </c>
      <c r="D83" s="1">
        <v>15</v>
      </c>
    </row>
    <row r="84" spans="1:4" x14ac:dyDescent="0.25">
      <c r="A84" s="1">
        <v>77</v>
      </c>
      <c r="B84" s="1">
        <v>4</v>
      </c>
      <c r="C84" s="1">
        <v>4</v>
      </c>
      <c r="D84" s="1">
        <v>8</v>
      </c>
    </row>
    <row r="85" spans="1:4" x14ac:dyDescent="0.25">
      <c r="A85" s="1">
        <v>78</v>
      </c>
      <c r="B85" s="1">
        <v>3</v>
      </c>
      <c r="C85" s="1">
        <v>8</v>
      </c>
      <c r="D85" s="1">
        <v>11</v>
      </c>
    </row>
    <row r="86" spans="1:4" x14ac:dyDescent="0.25">
      <c r="A86" s="1">
        <v>79</v>
      </c>
      <c r="B86" s="1">
        <v>4</v>
      </c>
      <c r="C86" s="1">
        <v>12</v>
      </c>
      <c r="D86" s="1">
        <v>16</v>
      </c>
    </row>
    <row r="87" spans="1:4" x14ac:dyDescent="0.25">
      <c r="A87" s="1">
        <v>80</v>
      </c>
      <c r="B87" s="1">
        <v>2</v>
      </c>
      <c r="C87" s="1">
        <v>8</v>
      </c>
      <c r="D87" s="1">
        <v>10</v>
      </c>
    </row>
    <row r="88" spans="1:4" x14ac:dyDescent="0.25">
      <c r="A88" s="1">
        <v>81</v>
      </c>
      <c r="B88" s="1">
        <v>2</v>
      </c>
      <c r="C88" s="1">
        <v>4</v>
      </c>
      <c r="D88" s="1">
        <v>6</v>
      </c>
    </row>
    <row r="89" spans="1:4" x14ac:dyDescent="0.25">
      <c r="A89" s="1">
        <v>82</v>
      </c>
      <c r="B89" s="1">
        <v>5</v>
      </c>
      <c r="C89" s="1">
        <v>1</v>
      </c>
      <c r="D89" s="1">
        <v>6</v>
      </c>
    </row>
    <row r="90" spans="1:4" x14ac:dyDescent="0.25">
      <c r="A90" s="1">
        <v>83</v>
      </c>
      <c r="B90" s="1">
        <v>1</v>
      </c>
      <c r="C90" s="1">
        <v>4</v>
      </c>
      <c r="D90" s="1">
        <v>5</v>
      </c>
    </row>
    <row r="91" spans="1:4" x14ac:dyDescent="0.25">
      <c r="A91" s="1">
        <v>84</v>
      </c>
      <c r="B91" s="1">
        <v>2</v>
      </c>
      <c r="C91" s="1">
        <v>4</v>
      </c>
      <c r="D91" s="1">
        <v>6</v>
      </c>
    </row>
    <row r="92" spans="1:4" x14ac:dyDescent="0.25">
      <c r="A92" s="1">
        <v>85</v>
      </c>
      <c r="B92" s="1">
        <v>0</v>
      </c>
      <c r="C92" s="1">
        <v>2</v>
      </c>
      <c r="D92" s="1">
        <v>2</v>
      </c>
    </row>
    <row r="93" spans="1:4" x14ac:dyDescent="0.25">
      <c r="A93" s="1">
        <v>86</v>
      </c>
      <c r="B93" s="1">
        <v>0</v>
      </c>
      <c r="C93" s="1">
        <v>3</v>
      </c>
      <c r="D93" s="1">
        <v>3</v>
      </c>
    </row>
    <row r="94" spans="1:4" x14ac:dyDescent="0.25">
      <c r="A94" s="1">
        <v>87</v>
      </c>
      <c r="B94" s="1">
        <v>0</v>
      </c>
      <c r="C94" s="1">
        <v>1</v>
      </c>
      <c r="D94" s="1">
        <v>1</v>
      </c>
    </row>
    <row r="95" spans="1:4" x14ac:dyDescent="0.25">
      <c r="A95" s="1">
        <v>88</v>
      </c>
      <c r="B95" s="1">
        <v>0</v>
      </c>
      <c r="C95" s="1">
        <v>1</v>
      </c>
      <c r="D95" s="1">
        <v>1</v>
      </c>
    </row>
    <row r="96" spans="1:4" x14ac:dyDescent="0.25">
      <c r="A96" s="1">
        <v>89</v>
      </c>
      <c r="B96" s="1">
        <v>0</v>
      </c>
      <c r="C96" s="1">
        <v>1</v>
      </c>
      <c r="D96" s="1">
        <v>1</v>
      </c>
    </row>
    <row r="97" spans="1:4" x14ac:dyDescent="0.25">
      <c r="A97" s="1">
        <v>90</v>
      </c>
      <c r="B97" s="1">
        <v>1</v>
      </c>
      <c r="C97" s="1">
        <v>0</v>
      </c>
      <c r="D97" s="1">
        <v>1</v>
      </c>
    </row>
    <row r="98" spans="1:4" x14ac:dyDescent="0.25">
      <c r="A98" s="1">
        <v>91</v>
      </c>
      <c r="B98" s="1">
        <v>0</v>
      </c>
      <c r="C98" s="1">
        <v>0</v>
      </c>
      <c r="D98" s="1">
        <v>0</v>
      </c>
    </row>
    <row r="99" spans="1:4" x14ac:dyDescent="0.25">
      <c r="A99" s="1">
        <v>92</v>
      </c>
      <c r="B99" s="1">
        <v>1</v>
      </c>
      <c r="C99" s="1">
        <v>1</v>
      </c>
      <c r="D99" s="1">
        <v>2</v>
      </c>
    </row>
    <row r="100" spans="1:4" x14ac:dyDescent="0.25">
      <c r="A100" s="1">
        <v>93</v>
      </c>
      <c r="B100" s="1">
        <v>1</v>
      </c>
      <c r="C100" s="1">
        <v>0</v>
      </c>
      <c r="D100" s="1">
        <v>1</v>
      </c>
    </row>
    <row r="101" spans="1:4" x14ac:dyDescent="0.25">
      <c r="A101" s="1">
        <v>94</v>
      </c>
      <c r="B101" s="1">
        <v>0</v>
      </c>
      <c r="C101" s="1">
        <v>1</v>
      </c>
      <c r="D101" s="1">
        <v>1</v>
      </c>
    </row>
    <row r="102" spans="1:4" x14ac:dyDescent="0.25">
      <c r="A102" s="1">
        <v>95</v>
      </c>
      <c r="B102" s="1">
        <v>1</v>
      </c>
      <c r="C102" s="1">
        <v>0</v>
      </c>
      <c r="D102" s="1">
        <v>1</v>
      </c>
    </row>
    <row r="103" spans="1:4" x14ac:dyDescent="0.25">
      <c r="A103" s="1">
        <v>96</v>
      </c>
      <c r="B103" s="1">
        <v>0</v>
      </c>
      <c r="C103" s="1">
        <v>0</v>
      </c>
      <c r="D103" s="1">
        <v>0</v>
      </c>
    </row>
    <row r="104" spans="1:4" x14ac:dyDescent="0.25">
      <c r="A104" s="1">
        <v>97</v>
      </c>
      <c r="B104" s="1">
        <v>0</v>
      </c>
      <c r="C104" s="1">
        <v>0</v>
      </c>
      <c r="D104" s="1">
        <v>0</v>
      </c>
    </row>
    <row r="105" spans="1:4" x14ac:dyDescent="0.25">
      <c r="A105" s="1">
        <v>98</v>
      </c>
      <c r="B105" s="1">
        <v>0</v>
      </c>
      <c r="C105" s="1">
        <v>0</v>
      </c>
      <c r="D105" s="1">
        <v>0</v>
      </c>
    </row>
    <row r="106" spans="1:4" x14ac:dyDescent="0.25">
      <c r="A106" s="1">
        <v>99</v>
      </c>
      <c r="B106" s="1">
        <v>0</v>
      </c>
      <c r="C106" s="1">
        <v>0</v>
      </c>
      <c r="D106" s="1">
        <v>0</v>
      </c>
    </row>
    <row r="107" spans="1:4" x14ac:dyDescent="0.25">
      <c r="A107" s="1" t="s">
        <v>46</v>
      </c>
      <c r="B107" s="1">
        <v>1</v>
      </c>
      <c r="C107" s="1">
        <v>1</v>
      </c>
      <c r="D107" s="1">
        <v>2</v>
      </c>
    </row>
    <row r="108" spans="1:4" x14ac:dyDescent="0.25">
      <c r="A108" s="7" t="s">
        <v>38</v>
      </c>
      <c r="B108" s="6">
        <v>10060</v>
      </c>
      <c r="C108" s="6">
        <v>10723</v>
      </c>
      <c r="D108" s="6">
        <v>20783</v>
      </c>
    </row>
  </sheetData>
  <mergeCells count="12">
    <mergeCell ref="A1:D1"/>
    <mergeCell ref="A2:D2"/>
    <mergeCell ref="F1:I1"/>
    <mergeCell ref="F2:I2"/>
    <mergeCell ref="F4:F6"/>
    <mergeCell ref="G4:G6"/>
    <mergeCell ref="H4:H6"/>
    <mergeCell ref="F3:H3"/>
    <mergeCell ref="A3:C3"/>
    <mergeCell ref="A4:A6"/>
    <mergeCell ref="B4:B6"/>
    <mergeCell ref="C4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3" max="3" width="10.28515625" bestFit="1" customWidth="1"/>
    <col min="4" max="10" width="9.28515625" bestFit="1" customWidth="1"/>
    <col min="11" max="11" width="10.28515625" bestFit="1" customWidth="1"/>
  </cols>
  <sheetData>
    <row r="1" spans="2:11" ht="18" customHeight="1" x14ac:dyDescent="0.2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8" customHeight="1" x14ac:dyDescent="0.2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8" customHeight="1" x14ac:dyDescent="0.25">
      <c r="B3" s="2"/>
      <c r="C3" s="2"/>
      <c r="D3" s="29">
        <f>SUM(D10:D20)</f>
        <v>422206</v>
      </c>
      <c r="E3" s="29">
        <f>SUM(E10:E20)</f>
        <v>594775</v>
      </c>
      <c r="F3" s="30">
        <f>SUM(F10:F20)</f>
        <v>-172569</v>
      </c>
      <c r="G3" s="2"/>
      <c r="H3" s="2"/>
      <c r="I3" s="2"/>
      <c r="J3" s="2"/>
      <c r="K3" s="2"/>
    </row>
    <row r="4" spans="2:11" ht="21" customHeight="1" x14ac:dyDescent="0.25">
      <c r="B4" s="64" t="s">
        <v>2</v>
      </c>
      <c r="C4" s="31" t="s">
        <v>3</v>
      </c>
      <c r="D4" s="67" t="s">
        <v>5</v>
      </c>
      <c r="E4" s="67" t="s">
        <v>6</v>
      </c>
      <c r="F4" s="31" t="s">
        <v>7</v>
      </c>
      <c r="G4" s="64" t="s">
        <v>9</v>
      </c>
      <c r="H4" s="64" t="s">
        <v>10</v>
      </c>
      <c r="I4" s="31" t="s">
        <v>7</v>
      </c>
      <c r="J4" s="31" t="s">
        <v>13</v>
      </c>
      <c r="K4" s="31" t="s">
        <v>3</v>
      </c>
    </row>
    <row r="5" spans="2:11" ht="24.75" customHeight="1" x14ac:dyDescent="0.25">
      <c r="B5" s="65"/>
      <c r="C5" s="32" t="s">
        <v>4</v>
      </c>
      <c r="D5" s="67"/>
      <c r="E5" s="67"/>
      <c r="F5" s="32" t="s">
        <v>8</v>
      </c>
      <c r="G5" s="65"/>
      <c r="H5" s="65"/>
      <c r="I5" s="32" t="s">
        <v>11</v>
      </c>
      <c r="J5" s="32" t="s">
        <v>14</v>
      </c>
      <c r="K5" s="32" t="s">
        <v>18</v>
      </c>
    </row>
    <row r="6" spans="2:11" ht="12.75" customHeight="1" x14ac:dyDescent="0.25">
      <c r="B6" s="65"/>
      <c r="C6" s="32"/>
      <c r="D6" s="67"/>
      <c r="E6" s="67"/>
      <c r="F6" s="32"/>
      <c r="G6" s="65"/>
      <c r="H6" s="65"/>
      <c r="I6" s="32" t="s">
        <v>12</v>
      </c>
      <c r="J6" s="32" t="s">
        <v>15</v>
      </c>
      <c r="K6" s="32"/>
    </row>
    <row r="7" spans="2:11" ht="12.75" customHeight="1" x14ac:dyDescent="0.25">
      <c r="B7" s="65"/>
      <c r="C7" s="32"/>
      <c r="D7" s="67"/>
      <c r="E7" s="67"/>
      <c r="F7" s="32"/>
      <c r="G7" s="65"/>
      <c r="H7" s="65"/>
      <c r="I7" s="32"/>
      <c r="J7" s="32" t="s">
        <v>16</v>
      </c>
      <c r="K7" s="32"/>
    </row>
    <row r="8" spans="2:11" ht="12.75" customHeight="1" x14ac:dyDescent="0.25">
      <c r="B8" s="66"/>
      <c r="C8" s="33"/>
      <c r="D8" s="64"/>
      <c r="E8" s="64"/>
      <c r="F8" s="32"/>
      <c r="G8" s="66"/>
      <c r="H8" s="66"/>
      <c r="I8" s="33"/>
      <c r="J8" s="33" t="s">
        <v>17</v>
      </c>
      <c r="K8" s="33"/>
    </row>
    <row r="9" spans="2:11" x14ac:dyDescent="0.25">
      <c r="B9" s="68" t="s">
        <v>19</v>
      </c>
      <c r="C9" s="69"/>
      <c r="D9" s="69"/>
      <c r="E9" s="69"/>
      <c r="F9" s="69"/>
      <c r="G9" s="69"/>
      <c r="H9" s="69"/>
      <c r="I9" s="69"/>
      <c r="J9" s="69"/>
      <c r="K9" s="70"/>
    </row>
    <row r="10" spans="2:11" x14ac:dyDescent="0.25">
      <c r="B10" s="3" t="s">
        <v>20</v>
      </c>
      <c r="C10" s="4">
        <v>60589445</v>
      </c>
      <c r="D10" s="4">
        <v>39265</v>
      </c>
      <c r="E10" s="4">
        <v>75625</v>
      </c>
      <c r="F10" s="4">
        <v>-36360</v>
      </c>
      <c r="G10" s="4">
        <v>147448</v>
      </c>
      <c r="H10" s="4">
        <v>146234</v>
      </c>
      <c r="I10" s="4">
        <v>1214</v>
      </c>
      <c r="J10" s="4">
        <v>0</v>
      </c>
      <c r="K10" s="4">
        <v>60554299</v>
      </c>
    </row>
    <row r="11" spans="2:11" x14ac:dyDescent="0.25">
      <c r="B11" s="3" t="s">
        <v>21</v>
      </c>
      <c r="C11" s="4">
        <v>60554299</v>
      </c>
      <c r="D11" s="4">
        <v>34693</v>
      </c>
      <c r="E11" s="4">
        <v>58219</v>
      </c>
      <c r="F11" s="4">
        <v>-23526</v>
      </c>
      <c r="G11" s="4">
        <v>151127</v>
      </c>
      <c r="H11" s="4">
        <v>138573</v>
      </c>
      <c r="I11" s="4">
        <v>12554</v>
      </c>
      <c r="J11" s="4">
        <v>0</v>
      </c>
      <c r="K11" s="4">
        <v>60543327</v>
      </c>
    </row>
    <row r="12" spans="2:11" x14ac:dyDescent="0.25">
      <c r="B12" s="3" t="s">
        <v>22</v>
      </c>
      <c r="C12" s="4">
        <v>60543327</v>
      </c>
      <c r="D12" s="4">
        <v>37912</v>
      </c>
      <c r="E12" s="4">
        <v>58191</v>
      </c>
      <c r="F12" s="4">
        <v>-20279</v>
      </c>
      <c r="G12" s="4">
        <v>162224</v>
      </c>
      <c r="H12" s="4">
        <v>150950</v>
      </c>
      <c r="I12" s="4">
        <v>11274</v>
      </c>
      <c r="J12" s="4">
        <v>0</v>
      </c>
      <c r="K12" s="4">
        <v>60534322</v>
      </c>
    </row>
    <row r="13" spans="2:11" x14ac:dyDescent="0.25">
      <c r="B13" s="3" t="s">
        <v>23</v>
      </c>
      <c r="C13" s="4">
        <v>60534322</v>
      </c>
      <c r="D13" s="4">
        <v>31253</v>
      </c>
      <c r="E13" s="4">
        <v>47834</v>
      </c>
      <c r="F13" s="4">
        <v>-16581</v>
      </c>
      <c r="G13" s="4">
        <v>124099</v>
      </c>
      <c r="H13" s="4">
        <v>114296</v>
      </c>
      <c r="I13" s="4">
        <v>9803</v>
      </c>
      <c r="J13" s="4">
        <v>0</v>
      </c>
      <c r="K13" s="4">
        <v>60527544</v>
      </c>
    </row>
    <row r="14" spans="2:11" x14ac:dyDescent="0.25">
      <c r="B14" s="3" t="s">
        <v>24</v>
      </c>
      <c r="C14" s="4">
        <v>60527544</v>
      </c>
      <c r="D14" s="4">
        <v>39833</v>
      </c>
      <c r="E14" s="4">
        <v>54649</v>
      </c>
      <c r="F14" s="4">
        <v>-14816</v>
      </c>
      <c r="G14" s="4">
        <v>151684</v>
      </c>
      <c r="H14" s="4">
        <v>146669</v>
      </c>
      <c r="I14" s="4">
        <v>5015</v>
      </c>
      <c r="J14" s="4">
        <v>0</v>
      </c>
      <c r="K14" s="4">
        <v>60517743</v>
      </c>
    </row>
    <row r="15" spans="2:11" x14ac:dyDescent="0.25">
      <c r="B15" s="3" t="s">
        <v>25</v>
      </c>
      <c r="C15" s="4">
        <v>60517743</v>
      </c>
      <c r="D15" s="4">
        <v>37055</v>
      </c>
      <c r="E15" s="4">
        <v>48164</v>
      </c>
      <c r="F15" s="4">
        <v>-11109</v>
      </c>
      <c r="G15" s="4">
        <v>138554</v>
      </c>
      <c r="H15" s="4">
        <v>137909</v>
      </c>
      <c r="I15" s="4">
        <v>645</v>
      </c>
      <c r="J15" s="4">
        <v>0</v>
      </c>
      <c r="K15" s="4">
        <v>60507279</v>
      </c>
    </row>
    <row r="16" spans="2:11" x14ac:dyDescent="0.25">
      <c r="B16" s="3" t="s">
        <v>26</v>
      </c>
      <c r="C16" s="4">
        <v>60507279</v>
      </c>
      <c r="D16" s="4">
        <v>39208</v>
      </c>
      <c r="E16" s="4">
        <v>47442</v>
      </c>
      <c r="F16" s="4">
        <v>-8234</v>
      </c>
      <c r="G16" s="4">
        <v>143505</v>
      </c>
      <c r="H16" s="4">
        <v>138479</v>
      </c>
      <c r="I16" s="4">
        <v>5026</v>
      </c>
      <c r="J16" s="4">
        <v>0</v>
      </c>
      <c r="K16" s="4">
        <v>60504071</v>
      </c>
    </row>
    <row r="17" spans="2:11" x14ac:dyDescent="0.25">
      <c r="B17" s="3" t="s">
        <v>27</v>
      </c>
      <c r="C17" s="4">
        <v>60504071</v>
      </c>
      <c r="D17" s="4">
        <v>41065</v>
      </c>
      <c r="E17" s="4">
        <v>53498</v>
      </c>
      <c r="F17" s="4">
        <v>-12433</v>
      </c>
      <c r="G17" s="4">
        <v>141194</v>
      </c>
      <c r="H17" s="4">
        <v>131244</v>
      </c>
      <c r="I17" s="4">
        <v>9950</v>
      </c>
      <c r="J17" s="4">
        <v>0</v>
      </c>
      <c r="K17" s="4">
        <v>60501588</v>
      </c>
    </row>
    <row r="18" spans="2:11" x14ac:dyDescent="0.25">
      <c r="B18" s="3" t="s">
        <v>28</v>
      </c>
      <c r="C18" s="4">
        <v>60501588</v>
      </c>
      <c r="D18" s="4">
        <v>39665</v>
      </c>
      <c r="E18" s="4">
        <v>46583</v>
      </c>
      <c r="F18" s="4">
        <v>-6918</v>
      </c>
      <c r="G18" s="4">
        <v>153998</v>
      </c>
      <c r="H18" s="4">
        <v>149796</v>
      </c>
      <c r="I18" s="4">
        <v>4202</v>
      </c>
      <c r="J18" s="4">
        <v>0</v>
      </c>
      <c r="K18" s="4">
        <v>60498872</v>
      </c>
    </row>
    <row r="19" spans="2:11" x14ac:dyDescent="0.25">
      <c r="B19" s="3" t="s">
        <v>29</v>
      </c>
      <c r="C19" s="4">
        <v>60498872</v>
      </c>
      <c r="D19" s="4">
        <v>42944</v>
      </c>
      <c r="E19" s="4">
        <v>52143</v>
      </c>
      <c r="F19" s="4">
        <v>-9199</v>
      </c>
      <c r="G19" s="4">
        <v>172499</v>
      </c>
      <c r="H19" s="4">
        <v>162051</v>
      </c>
      <c r="I19" s="4">
        <v>10448</v>
      </c>
      <c r="J19" s="4">
        <v>0</v>
      </c>
      <c r="K19" s="4">
        <v>60500121</v>
      </c>
    </row>
    <row r="20" spans="2:11" x14ac:dyDescent="0.25">
      <c r="B20" s="3" t="s">
        <v>30</v>
      </c>
      <c r="C20" s="4">
        <v>60500121</v>
      </c>
      <c r="D20" s="4">
        <v>39313</v>
      </c>
      <c r="E20" s="4">
        <v>52427</v>
      </c>
      <c r="F20" s="4">
        <v>-13114</v>
      </c>
      <c r="G20" s="4">
        <v>161104</v>
      </c>
      <c r="H20" s="4">
        <v>150937</v>
      </c>
      <c r="I20" s="4">
        <v>10167</v>
      </c>
      <c r="J20" s="4">
        <v>0</v>
      </c>
      <c r="K20" s="4">
        <v>60497174</v>
      </c>
    </row>
    <row r="21" spans="2:11" x14ac:dyDescent="0.25">
      <c r="B21" s="63" t="s">
        <v>31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2:11" x14ac:dyDescent="0.25">
      <c r="B22" s="3" t="s">
        <v>20</v>
      </c>
      <c r="C22" s="4">
        <v>29445741</v>
      </c>
      <c r="D22" s="4">
        <v>20154</v>
      </c>
      <c r="E22" s="4">
        <v>35086</v>
      </c>
      <c r="F22" s="4">
        <v>-14932</v>
      </c>
      <c r="G22" s="4">
        <v>76376</v>
      </c>
      <c r="H22" s="4">
        <v>74850</v>
      </c>
      <c r="I22" s="4">
        <v>1526</v>
      </c>
      <c r="J22" s="4">
        <v>0</v>
      </c>
      <c r="K22" s="4">
        <v>29432335</v>
      </c>
    </row>
    <row r="23" spans="2:11" x14ac:dyDescent="0.25">
      <c r="B23" s="3" t="s">
        <v>21</v>
      </c>
      <c r="C23" s="4">
        <v>29432335</v>
      </c>
      <c r="D23" s="4">
        <v>17923</v>
      </c>
      <c r="E23" s="4">
        <v>27236</v>
      </c>
      <c r="F23" s="4">
        <v>-9313</v>
      </c>
      <c r="G23" s="4">
        <v>78231</v>
      </c>
      <c r="H23" s="4">
        <v>71283</v>
      </c>
      <c r="I23" s="4">
        <v>6948</v>
      </c>
      <c r="J23" s="4">
        <v>0</v>
      </c>
      <c r="K23" s="4">
        <v>29429970</v>
      </c>
    </row>
    <row r="24" spans="2:11" x14ac:dyDescent="0.25">
      <c r="B24" s="3" t="s">
        <v>22</v>
      </c>
      <c r="C24" s="4">
        <v>29429970</v>
      </c>
      <c r="D24" s="4">
        <v>19549</v>
      </c>
      <c r="E24" s="4">
        <v>27597</v>
      </c>
      <c r="F24" s="4">
        <v>-8048</v>
      </c>
      <c r="G24" s="4">
        <v>84542</v>
      </c>
      <c r="H24" s="4">
        <v>77928</v>
      </c>
      <c r="I24" s="4">
        <v>6614</v>
      </c>
      <c r="J24" s="4">
        <v>0</v>
      </c>
      <c r="K24" s="4">
        <v>29428536</v>
      </c>
    </row>
    <row r="25" spans="2:11" x14ac:dyDescent="0.25">
      <c r="B25" s="3" t="s">
        <v>23</v>
      </c>
      <c r="C25" s="4">
        <v>29428536</v>
      </c>
      <c r="D25" s="4">
        <v>15920</v>
      </c>
      <c r="E25" s="4">
        <v>22810</v>
      </c>
      <c r="F25" s="4">
        <v>-6890</v>
      </c>
      <c r="G25" s="4">
        <v>64977</v>
      </c>
      <c r="H25" s="4">
        <v>59534</v>
      </c>
      <c r="I25" s="4">
        <v>5443</v>
      </c>
      <c r="J25" s="4">
        <v>0</v>
      </c>
      <c r="K25" s="4">
        <v>29427089</v>
      </c>
    </row>
    <row r="26" spans="2:11" x14ac:dyDescent="0.25">
      <c r="B26" s="3" t="s">
        <v>24</v>
      </c>
      <c r="C26" s="4">
        <v>29427089</v>
      </c>
      <c r="D26" s="4">
        <v>20424</v>
      </c>
      <c r="E26" s="4">
        <v>26363</v>
      </c>
      <c r="F26" s="4">
        <v>-5939</v>
      </c>
      <c r="G26" s="4">
        <v>79987</v>
      </c>
      <c r="H26" s="4">
        <v>76415</v>
      </c>
      <c r="I26" s="4">
        <v>3572</v>
      </c>
      <c r="J26" s="4">
        <v>0</v>
      </c>
      <c r="K26" s="4">
        <v>29424722</v>
      </c>
    </row>
    <row r="27" spans="2:11" x14ac:dyDescent="0.25">
      <c r="B27" s="3" t="s">
        <v>25</v>
      </c>
      <c r="C27" s="4">
        <v>29424722</v>
      </c>
      <c r="D27" s="4">
        <v>19114</v>
      </c>
      <c r="E27" s="4">
        <v>23209</v>
      </c>
      <c r="F27" s="4">
        <v>-4095</v>
      </c>
      <c r="G27" s="4">
        <v>72694</v>
      </c>
      <c r="H27" s="4">
        <v>71983</v>
      </c>
      <c r="I27" s="4">
        <v>711</v>
      </c>
      <c r="J27" s="4">
        <v>0</v>
      </c>
      <c r="K27" s="4">
        <v>29421338</v>
      </c>
    </row>
    <row r="28" spans="2:11" x14ac:dyDescent="0.25">
      <c r="B28" s="3" t="s">
        <v>26</v>
      </c>
      <c r="C28" s="4">
        <v>29421338</v>
      </c>
      <c r="D28" s="4">
        <v>20266</v>
      </c>
      <c r="E28" s="4">
        <v>22712</v>
      </c>
      <c r="F28" s="4">
        <v>-2446</v>
      </c>
      <c r="G28" s="4">
        <v>75198</v>
      </c>
      <c r="H28" s="4">
        <v>71467</v>
      </c>
      <c r="I28" s="4">
        <v>3731</v>
      </c>
      <c r="J28" s="4">
        <v>0</v>
      </c>
      <c r="K28" s="4">
        <v>29422623</v>
      </c>
    </row>
    <row r="29" spans="2:11" x14ac:dyDescent="0.25">
      <c r="B29" s="3" t="s">
        <v>27</v>
      </c>
      <c r="C29" s="4">
        <v>29422623</v>
      </c>
      <c r="D29" s="4">
        <v>21196</v>
      </c>
      <c r="E29" s="4">
        <v>25035</v>
      </c>
      <c r="F29" s="4">
        <v>-3839</v>
      </c>
      <c r="G29" s="4">
        <v>74073</v>
      </c>
      <c r="H29" s="4">
        <v>67160</v>
      </c>
      <c r="I29" s="4">
        <v>6913</v>
      </c>
      <c r="J29" s="4">
        <v>0</v>
      </c>
      <c r="K29" s="4">
        <v>29425697</v>
      </c>
    </row>
    <row r="30" spans="2:11" x14ac:dyDescent="0.25">
      <c r="B30" s="3" t="s">
        <v>28</v>
      </c>
      <c r="C30" s="4">
        <v>29425697</v>
      </c>
      <c r="D30" s="4">
        <v>20401</v>
      </c>
      <c r="E30" s="4">
        <v>22499</v>
      </c>
      <c r="F30" s="4">
        <v>-2098</v>
      </c>
      <c r="G30" s="4">
        <v>80350</v>
      </c>
      <c r="H30" s="4">
        <v>76161</v>
      </c>
      <c r="I30" s="4">
        <v>4189</v>
      </c>
      <c r="J30" s="4">
        <v>0</v>
      </c>
      <c r="K30" s="4">
        <v>29427788</v>
      </c>
    </row>
    <row r="31" spans="2:11" x14ac:dyDescent="0.25">
      <c r="B31" s="3" t="s">
        <v>29</v>
      </c>
      <c r="C31" s="4">
        <v>29427788</v>
      </c>
      <c r="D31" s="4">
        <v>21964</v>
      </c>
      <c r="E31" s="4">
        <v>25358</v>
      </c>
      <c r="F31" s="4">
        <v>-3394</v>
      </c>
      <c r="G31" s="4">
        <v>89827</v>
      </c>
      <c r="H31" s="4">
        <v>83328</v>
      </c>
      <c r="I31" s="4">
        <v>6499</v>
      </c>
      <c r="J31" s="4">
        <v>0</v>
      </c>
      <c r="K31" s="4">
        <v>29430893</v>
      </c>
    </row>
    <row r="32" spans="2:11" x14ac:dyDescent="0.25">
      <c r="B32" s="3" t="s">
        <v>30</v>
      </c>
      <c r="C32" s="4">
        <v>29430893</v>
      </c>
      <c r="D32" s="4">
        <v>20303</v>
      </c>
      <c r="E32" s="4">
        <v>25709</v>
      </c>
      <c r="F32" s="4">
        <v>-5406</v>
      </c>
      <c r="G32" s="4">
        <v>84433</v>
      </c>
      <c r="H32" s="4">
        <v>78346</v>
      </c>
      <c r="I32" s="4">
        <v>6087</v>
      </c>
      <c r="J32" s="4">
        <v>0</v>
      </c>
      <c r="K32" s="4">
        <v>29431574</v>
      </c>
    </row>
    <row r="33" spans="2:11" x14ac:dyDescent="0.25">
      <c r="B33" s="63" t="s">
        <v>32</v>
      </c>
      <c r="C33" s="63"/>
      <c r="D33" s="63"/>
      <c r="E33" s="63"/>
      <c r="F33" s="63"/>
      <c r="G33" s="63"/>
      <c r="H33" s="63"/>
      <c r="I33" s="63"/>
      <c r="J33" s="63"/>
      <c r="K33" s="63"/>
    </row>
    <row r="34" spans="2:11" x14ac:dyDescent="0.25">
      <c r="B34" s="3" t="s">
        <v>20</v>
      </c>
      <c r="C34" s="4">
        <v>31143704</v>
      </c>
      <c r="D34" s="4">
        <v>19111</v>
      </c>
      <c r="E34" s="4">
        <v>40539</v>
      </c>
      <c r="F34" s="4">
        <v>-21428</v>
      </c>
      <c r="G34" s="4">
        <v>71072</v>
      </c>
      <c r="H34" s="4">
        <v>71384</v>
      </c>
      <c r="I34" s="4">
        <v>-312</v>
      </c>
      <c r="J34" s="4">
        <v>0</v>
      </c>
      <c r="K34" s="4">
        <v>31121964</v>
      </c>
    </row>
    <row r="35" spans="2:11" x14ac:dyDescent="0.25">
      <c r="B35" s="3" t="s">
        <v>21</v>
      </c>
      <c r="C35" s="4">
        <v>31121964</v>
      </c>
      <c r="D35" s="4">
        <v>16770</v>
      </c>
      <c r="E35" s="4">
        <v>30983</v>
      </c>
      <c r="F35" s="4">
        <v>-14213</v>
      </c>
      <c r="G35" s="4">
        <v>72896</v>
      </c>
      <c r="H35" s="4">
        <v>67290</v>
      </c>
      <c r="I35" s="4">
        <v>5606</v>
      </c>
      <c r="J35" s="4">
        <v>0</v>
      </c>
      <c r="K35" s="4">
        <v>31113357</v>
      </c>
    </row>
    <row r="36" spans="2:11" x14ac:dyDescent="0.25">
      <c r="B36" s="3" t="s">
        <v>22</v>
      </c>
      <c r="C36" s="4">
        <v>31113357</v>
      </c>
      <c r="D36" s="4">
        <v>18363</v>
      </c>
      <c r="E36" s="4">
        <v>30594</v>
      </c>
      <c r="F36" s="4">
        <v>-12231</v>
      </c>
      <c r="G36" s="4">
        <v>77682</v>
      </c>
      <c r="H36" s="4">
        <v>73022</v>
      </c>
      <c r="I36" s="4">
        <v>4660</v>
      </c>
      <c r="J36" s="4">
        <v>0</v>
      </c>
      <c r="K36" s="4">
        <v>31105786</v>
      </c>
    </row>
    <row r="37" spans="2:11" x14ac:dyDescent="0.25">
      <c r="B37" s="3" t="s">
        <v>23</v>
      </c>
      <c r="C37" s="4">
        <v>31105786</v>
      </c>
      <c r="D37" s="4">
        <v>15333</v>
      </c>
      <c r="E37" s="4">
        <v>25024</v>
      </c>
      <c r="F37" s="4">
        <v>-9691</v>
      </c>
      <c r="G37" s="4">
        <v>59122</v>
      </c>
      <c r="H37" s="4">
        <v>54762</v>
      </c>
      <c r="I37" s="4">
        <v>4360</v>
      </c>
      <c r="J37" s="4">
        <v>0</v>
      </c>
      <c r="K37" s="4">
        <v>31100455</v>
      </c>
    </row>
    <row r="38" spans="2:11" x14ac:dyDescent="0.25">
      <c r="B38" s="3" t="s">
        <v>24</v>
      </c>
      <c r="C38" s="4">
        <v>31100455</v>
      </c>
      <c r="D38" s="4">
        <v>19409</v>
      </c>
      <c r="E38" s="4">
        <v>28286</v>
      </c>
      <c r="F38" s="4">
        <v>-8877</v>
      </c>
      <c r="G38" s="4">
        <v>71697</v>
      </c>
      <c r="H38" s="4">
        <v>70254</v>
      </c>
      <c r="I38" s="4">
        <v>1443</v>
      </c>
      <c r="J38" s="4">
        <v>0</v>
      </c>
      <c r="K38" s="4">
        <v>31093021</v>
      </c>
    </row>
    <row r="39" spans="2:11" x14ac:dyDescent="0.25">
      <c r="B39" s="3" t="s">
        <v>25</v>
      </c>
      <c r="C39" s="4">
        <v>31093021</v>
      </c>
      <c r="D39" s="4">
        <v>17941</v>
      </c>
      <c r="E39" s="4">
        <v>24955</v>
      </c>
      <c r="F39" s="4">
        <v>-7014</v>
      </c>
      <c r="G39" s="4">
        <v>65860</v>
      </c>
      <c r="H39" s="4">
        <v>65926</v>
      </c>
      <c r="I39" s="4">
        <v>-66</v>
      </c>
      <c r="J39" s="4">
        <v>0</v>
      </c>
      <c r="K39" s="4">
        <v>31085941</v>
      </c>
    </row>
    <row r="40" spans="2:11" x14ac:dyDescent="0.25">
      <c r="B40" s="3" t="s">
        <v>26</v>
      </c>
      <c r="C40" s="4">
        <v>31085941</v>
      </c>
      <c r="D40" s="4">
        <v>18942</v>
      </c>
      <c r="E40" s="4">
        <v>24730</v>
      </c>
      <c r="F40" s="4">
        <v>-5788</v>
      </c>
      <c r="G40" s="4">
        <v>68307</v>
      </c>
      <c r="H40" s="4">
        <v>67012</v>
      </c>
      <c r="I40" s="4">
        <v>1295</v>
      </c>
      <c r="J40" s="4">
        <v>0</v>
      </c>
      <c r="K40" s="4">
        <v>31081448</v>
      </c>
    </row>
    <row r="41" spans="2:11" x14ac:dyDescent="0.25">
      <c r="B41" s="3" t="s">
        <v>27</v>
      </c>
      <c r="C41" s="4">
        <v>31081448</v>
      </c>
      <c r="D41" s="4">
        <v>19869</v>
      </c>
      <c r="E41" s="4">
        <v>28463</v>
      </c>
      <c r="F41" s="4">
        <v>-8594</v>
      </c>
      <c r="G41" s="4">
        <v>67121</v>
      </c>
      <c r="H41" s="4">
        <v>64084</v>
      </c>
      <c r="I41" s="4">
        <v>3037</v>
      </c>
      <c r="J41" s="4">
        <v>0</v>
      </c>
      <c r="K41" s="4">
        <v>31075891</v>
      </c>
    </row>
    <row r="42" spans="2:11" x14ac:dyDescent="0.25">
      <c r="B42" s="3" t="s">
        <v>28</v>
      </c>
      <c r="C42" s="4">
        <v>31075891</v>
      </c>
      <c r="D42" s="4">
        <v>19264</v>
      </c>
      <c r="E42" s="4">
        <v>24084</v>
      </c>
      <c r="F42" s="4">
        <v>-4820</v>
      </c>
      <c r="G42" s="4">
        <v>73648</v>
      </c>
      <c r="H42" s="4">
        <v>73635</v>
      </c>
      <c r="I42" s="4">
        <v>13</v>
      </c>
      <c r="J42" s="4">
        <v>0</v>
      </c>
      <c r="K42" s="4">
        <v>31071084</v>
      </c>
    </row>
    <row r="43" spans="2:11" x14ac:dyDescent="0.25">
      <c r="B43" s="3" t="s">
        <v>29</v>
      </c>
      <c r="C43" s="4">
        <v>31071084</v>
      </c>
      <c r="D43" s="4">
        <v>20980</v>
      </c>
      <c r="E43" s="4">
        <v>26785</v>
      </c>
      <c r="F43" s="4">
        <v>-5805</v>
      </c>
      <c r="G43" s="4">
        <v>82672</v>
      </c>
      <c r="H43" s="4">
        <v>78723</v>
      </c>
      <c r="I43" s="4">
        <v>3949</v>
      </c>
      <c r="J43" s="4">
        <v>0</v>
      </c>
      <c r="K43" s="4">
        <v>31069228</v>
      </c>
    </row>
    <row r="44" spans="2:11" x14ac:dyDescent="0.25">
      <c r="B44" s="3" t="s">
        <v>30</v>
      </c>
      <c r="C44" s="4">
        <v>31069228</v>
      </c>
      <c r="D44" s="4">
        <v>19010</v>
      </c>
      <c r="E44" s="4">
        <v>26718</v>
      </c>
      <c r="F44" s="4">
        <v>-7708</v>
      </c>
      <c r="G44" s="4">
        <v>76671</v>
      </c>
      <c r="H44" s="4">
        <v>72591</v>
      </c>
      <c r="I44" s="4">
        <v>4080</v>
      </c>
      <c r="J44" s="4">
        <v>0</v>
      </c>
      <c r="K44" s="4">
        <v>31065600</v>
      </c>
    </row>
  </sheetData>
  <mergeCells count="10">
    <mergeCell ref="B21:K21"/>
    <mergeCell ref="B33:K33"/>
    <mergeCell ref="B1:K1"/>
    <mergeCell ref="B2:K2"/>
    <mergeCell ref="B4:B8"/>
    <mergeCell ref="D4:D8"/>
    <mergeCell ref="E4:E8"/>
    <mergeCell ref="G4:G8"/>
    <mergeCell ref="H4:H8"/>
    <mergeCell ref="B9:K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J7" sqref="J7"/>
    </sheetView>
  </sheetViews>
  <sheetFormatPr defaultRowHeight="15" x14ac:dyDescent="0.25"/>
  <cols>
    <col min="3" max="4" width="9.28515625" bestFit="1" customWidth="1"/>
    <col min="5" max="5" width="9.85546875" bestFit="1" customWidth="1"/>
  </cols>
  <sheetData>
    <row r="1" spans="1:7" ht="27" customHeight="1" x14ac:dyDescent="0.25">
      <c r="A1" s="14"/>
      <c r="B1" s="76" t="s">
        <v>33</v>
      </c>
      <c r="C1" s="76"/>
      <c r="D1" s="76"/>
      <c r="E1" s="76"/>
      <c r="F1" s="15"/>
      <c r="G1" s="16"/>
    </row>
    <row r="2" spans="1:7" ht="27" customHeight="1" x14ac:dyDescent="0.25">
      <c r="A2" s="17"/>
      <c r="B2" s="62" t="s">
        <v>1</v>
      </c>
      <c r="C2" s="62"/>
      <c r="D2" s="62"/>
      <c r="E2" s="62"/>
      <c r="F2" s="18"/>
      <c r="G2" s="19"/>
    </row>
    <row r="3" spans="1:7" x14ac:dyDescent="0.25">
      <c r="A3" s="17"/>
      <c r="B3" s="74" t="s">
        <v>41</v>
      </c>
      <c r="C3" s="74" t="s">
        <v>35</v>
      </c>
      <c r="D3" s="74" t="s">
        <v>36</v>
      </c>
      <c r="E3" s="8" t="s">
        <v>31</v>
      </c>
      <c r="F3" s="77" t="s">
        <v>39</v>
      </c>
      <c r="G3" s="71" t="s">
        <v>40</v>
      </c>
    </row>
    <row r="4" spans="1:7" x14ac:dyDescent="0.25">
      <c r="A4" s="17"/>
      <c r="B4" s="74"/>
      <c r="C4" s="74"/>
      <c r="D4" s="74"/>
      <c r="E4" s="8" t="s">
        <v>37</v>
      </c>
      <c r="F4" s="78"/>
      <c r="G4" s="72"/>
    </row>
    <row r="5" spans="1:7" ht="15.75" thickBot="1" x14ac:dyDescent="0.3">
      <c r="A5" s="23"/>
      <c r="B5" s="75"/>
      <c r="C5" s="75"/>
      <c r="D5" s="75"/>
      <c r="E5" s="24" t="s">
        <v>32</v>
      </c>
      <c r="F5" s="79"/>
      <c r="G5" s="73"/>
    </row>
    <row r="6" spans="1:7" x14ac:dyDescent="0.25">
      <c r="A6" s="34">
        <v>2016</v>
      </c>
      <c r="B6" s="35">
        <v>0</v>
      </c>
      <c r="C6" s="36">
        <v>240100</v>
      </c>
      <c r="D6" s="36">
        <v>227557</v>
      </c>
      <c r="E6" s="36">
        <v>467657</v>
      </c>
      <c r="F6" s="37">
        <f>E6-$E$24</f>
        <v>-111153</v>
      </c>
      <c r="G6" s="38">
        <f>E6/$E$24</f>
        <v>0.80796288937647931</v>
      </c>
    </row>
    <row r="7" spans="1:7" x14ac:dyDescent="0.25">
      <c r="A7" s="20">
        <v>2015</v>
      </c>
      <c r="B7" s="9">
        <v>1</v>
      </c>
      <c r="C7" s="10">
        <v>249511</v>
      </c>
      <c r="D7" s="10">
        <v>235772</v>
      </c>
      <c r="E7" s="10">
        <v>485283</v>
      </c>
      <c r="F7" s="12">
        <f t="shared" ref="F7:F24" si="0">E7-$E$24</f>
        <v>-93527</v>
      </c>
      <c r="G7" s="21">
        <f t="shared" ref="G7:G23" si="1">E7/$E$24</f>
        <v>0.83841502392840483</v>
      </c>
    </row>
    <row r="8" spans="1:7" x14ac:dyDescent="0.25">
      <c r="A8" s="20">
        <v>2014</v>
      </c>
      <c r="B8" s="9">
        <v>2</v>
      </c>
      <c r="C8" s="10">
        <v>258236</v>
      </c>
      <c r="D8" s="10">
        <v>243842</v>
      </c>
      <c r="E8" s="10">
        <v>502078</v>
      </c>
      <c r="F8" s="12">
        <f t="shared" si="0"/>
        <v>-76732</v>
      </c>
      <c r="G8" s="21">
        <f t="shared" si="1"/>
        <v>0.86743145419049428</v>
      </c>
    </row>
    <row r="9" spans="1:7" x14ac:dyDescent="0.25">
      <c r="A9" s="20">
        <v>2013</v>
      </c>
      <c r="B9" s="9">
        <v>3</v>
      </c>
      <c r="C9" s="10">
        <v>262951</v>
      </c>
      <c r="D9" s="10">
        <v>248792</v>
      </c>
      <c r="E9" s="10">
        <v>511743</v>
      </c>
      <c r="F9" s="12">
        <f t="shared" si="0"/>
        <v>-67067</v>
      </c>
      <c r="G9" s="21">
        <f t="shared" si="1"/>
        <v>0.88412950709213733</v>
      </c>
    </row>
    <row r="10" spans="1:7" x14ac:dyDescent="0.25">
      <c r="A10" s="20">
        <v>2012</v>
      </c>
      <c r="B10" s="9">
        <v>4</v>
      </c>
      <c r="C10" s="10">
        <v>274842</v>
      </c>
      <c r="D10" s="10">
        <v>259852</v>
      </c>
      <c r="E10" s="10">
        <v>534694</v>
      </c>
      <c r="F10" s="12">
        <f t="shared" si="0"/>
        <v>-44116</v>
      </c>
      <c r="G10" s="21">
        <f t="shared" si="1"/>
        <v>0.92378155180456456</v>
      </c>
    </row>
    <row r="11" spans="1:7" x14ac:dyDescent="0.25">
      <c r="A11" s="20">
        <v>2011</v>
      </c>
      <c r="B11" s="9">
        <v>5</v>
      </c>
      <c r="C11" s="10">
        <v>280570</v>
      </c>
      <c r="D11" s="10">
        <v>264792</v>
      </c>
      <c r="E11" s="10">
        <v>545362</v>
      </c>
      <c r="F11" s="12">
        <f t="shared" si="0"/>
        <v>-33448</v>
      </c>
      <c r="G11" s="21">
        <f t="shared" si="1"/>
        <v>0.94221247041343448</v>
      </c>
    </row>
    <row r="12" spans="1:7" x14ac:dyDescent="0.25">
      <c r="A12" s="20">
        <v>2010</v>
      </c>
      <c r="B12" s="9">
        <v>6</v>
      </c>
      <c r="C12" s="10">
        <v>288620</v>
      </c>
      <c r="D12" s="10">
        <v>271818</v>
      </c>
      <c r="E12" s="10">
        <v>560438</v>
      </c>
      <c r="F12" s="12">
        <f t="shared" si="0"/>
        <v>-18372</v>
      </c>
      <c r="G12" s="21">
        <f t="shared" si="1"/>
        <v>0.96825901418427462</v>
      </c>
    </row>
    <row r="13" spans="1:7" x14ac:dyDescent="0.25">
      <c r="A13" s="20">
        <v>2009</v>
      </c>
      <c r="B13" s="9">
        <v>7</v>
      </c>
      <c r="C13" s="10">
        <v>293062</v>
      </c>
      <c r="D13" s="10">
        <v>276317</v>
      </c>
      <c r="E13" s="10">
        <v>569379</v>
      </c>
      <c r="F13" s="12">
        <f t="shared" si="0"/>
        <v>-9431</v>
      </c>
      <c r="G13" s="21">
        <f t="shared" si="1"/>
        <v>0.98370622484062131</v>
      </c>
    </row>
    <row r="14" spans="1:7" x14ac:dyDescent="0.25">
      <c r="A14" s="20">
        <v>2008</v>
      </c>
      <c r="B14" s="9">
        <v>8</v>
      </c>
      <c r="C14" s="10">
        <v>295843</v>
      </c>
      <c r="D14" s="10">
        <v>279953</v>
      </c>
      <c r="E14" s="10">
        <v>575796</v>
      </c>
      <c r="F14" s="12">
        <f t="shared" si="0"/>
        <v>-3014</v>
      </c>
      <c r="G14" s="21">
        <f t="shared" si="1"/>
        <v>0.99479276446502307</v>
      </c>
    </row>
    <row r="15" spans="1:7" x14ac:dyDescent="0.25">
      <c r="A15" s="20">
        <v>2007</v>
      </c>
      <c r="B15" s="9">
        <v>9</v>
      </c>
      <c r="C15" s="10">
        <v>295154</v>
      </c>
      <c r="D15" s="10">
        <v>278216</v>
      </c>
      <c r="E15" s="10">
        <v>573370</v>
      </c>
      <c r="F15" s="12">
        <f t="shared" si="0"/>
        <v>-5440</v>
      </c>
      <c r="G15" s="21">
        <f t="shared" si="1"/>
        <v>0.99060140633368465</v>
      </c>
    </row>
    <row r="16" spans="1:7" x14ac:dyDescent="0.25">
      <c r="A16" s="20">
        <v>2006</v>
      </c>
      <c r="B16" s="9">
        <v>10</v>
      </c>
      <c r="C16" s="10">
        <v>295895</v>
      </c>
      <c r="D16" s="10">
        <v>278013</v>
      </c>
      <c r="E16" s="10">
        <v>573908</v>
      </c>
      <c r="F16" s="12">
        <f t="shared" si="0"/>
        <v>-4902</v>
      </c>
      <c r="G16" s="21">
        <f t="shared" si="1"/>
        <v>0.99153089960436069</v>
      </c>
    </row>
    <row r="17" spans="1:7" x14ac:dyDescent="0.25">
      <c r="A17" s="20">
        <v>2005</v>
      </c>
      <c r="B17" s="9">
        <v>11</v>
      </c>
      <c r="C17" s="10">
        <v>294196</v>
      </c>
      <c r="D17" s="10">
        <v>275828</v>
      </c>
      <c r="E17" s="10">
        <v>570024</v>
      </c>
      <c r="F17" s="12">
        <f t="shared" si="0"/>
        <v>-8786</v>
      </c>
      <c r="G17" s="21">
        <f t="shared" si="1"/>
        <v>0.98482058015583696</v>
      </c>
    </row>
    <row r="18" spans="1:7" x14ac:dyDescent="0.25">
      <c r="A18" s="20">
        <v>2004</v>
      </c>
      <c r="B18" s="9">
        <v>12</v>
      </c>
      <c r="C18" s="10">
        <v>295925</v>
      </c>
      <c r="D18" s="10">
        <v>279517</v>
      </c>
      <c r="E18" s="10">
        <v>575442</v>
      </c>
      <c r="F18" s="12">
        <f t="shared" si="0"/>
        <v>-3368</v>
      </c>
      <c r="G18" s="21">
        <f t="shared" si="1"/>
        <v>0.99418116480364882</v>
      </c>
    </row>
    <row r="19" spans="1:7" x14ac:dyDescent="0.25">
      <c r="A19" s="20">
        <v>2003</v>
      </c>
      <c r="B19" s="9">
        <v>13</v>
      </c>
      <c r="C19" s="10">
        <v>293528</v>
      </c>
      <c r="D19" s="10">
        <v>276993</v>
      </c>
      <c r="E19" s="10">
        <v>570521</v>
      </c>
      <c r="F19" s="12">
        <f t="shared" si="0"/>
        <v>-8289</v>
      </c>
      <c r="G19" s="21">
        <f t="shared" si="1"/>
        <v>0.98567923843748384</v>
      </c>
    </row>
    <row r="20" spans="1:7" x14ac:dyDescent="0.25">
      <c r="A20" s="20">
        <v>2002</v>
      </c>
      <c r="B20" s="9">
        <v>14</v>
      </c>
      <c r="C20" s="10">
        <v>291638</v>
      </c>
      <c r="D20" s="10">
        <v>275251</v>
      </c>
      <c r="E20" s="10">
        <v>566889</v>
      </c>
      <c r="F20" s="12">
        <f t="shared" si="0"/>
        <v>-11921</v>
      </c>
      <c r="G20" s="21">
        <f t="shared" si="1"/>
        <v>0.97940429501909088</v>
      </c>
    </row>
    <row r="21" spans="1:7" x14ac:dyDescent="0.25">
      <c r="A21" s="20">
        <v>2001</v>
      </c>
      <c r="B21" s="9">
        <v>15</v>
      </c>
      <c r="C21" s="10">
        <v>294899</v>
      </c>
      <c r="D21" s="10">
        <v>277450</v>
      </c>
      <c r="E21" s="10">
        <v>572349</v>
      </c>
      <c r="F21" s="12">
        <f t="shared" si="0"/>
        <v>-6461</v>
      </c>
      <c r="G21" s="21">
        <f t="shared" si="1"/>
        <v>0.98883744233859128</v>
      </c>
    </row>
    <row r="22" spans="1:7" x14ac:dyDescent="0.25">
      <c r="A22" s="28">
        <v>2000</v>
      </c>
      <c r="B22" s="9">
        <v>16</v>
      </c>
      <c r="C22" s="10">
        <v>300773</v>
      </c>
      <c r="D22" s="10">
        <v>281701</v>
      </c>
      <c r="E22" s="10">
        <v>582474</v>
      </c>
      <c r="F22" s="13">
        <f t="shared" si="0"/>
        <v>3664</v>
      </c>
      <c r="G22" s="22">
        <f t="shared" si="1"/>
        <v>1.0063302292634888</v>
      </c>
    </row>
    <row r="23" spans="1:7" x14ac:dyDescent="0.25">
      <c r="A23" s="20">
        <v>1999</v>
      </c>
      <c r="B23" s="9">
        <v>17</v>
      </c>
      <c r="C23" s="10">
        <v>295734</v>
      </c>
      <c r="D23" s="10">
        <v>277569</v>
      </c>
      <c r="E23" s="10">
        <v>573303</v>
      </c>
      <c r="F23" s="12">
        <f t="shared" si="0"/>
        <v>-5507</v>
      </c>
      <c r="G23" s="21">
        <f t="shared" si="1"/>
        <v>0.99048565159551494</v>
      </c>
    </row>
    <row r="24" spans="1:7" x14ac:dyDescent="0.25">
      <c r="A24" s="20">
        <v>1998</v>
      </c>
      <c r="B24" s="9">
        <v>18</v>
      </c>
      <c r="C24" s="10">
        <v>301059</v>
      </c>
      <c r="D24" s="10">
        <v>277751</v>
      </c>
      <c r="E24" s="10">
        <v>578810</v>
      </c>
      <c r="F24" s="11">
        <f t="shared" si="0"/>
        <v>0</v>
      </c>
      <c r="G24" s="21">
        <f>E24/$E$24</f>
        <v>1</v>
      </c>
    </row>
    <row r="25" spans="1:7" ht="15.75" thickBot="1" x14ac:dyDescent="0.3">
      <c r="A25" s="23"/>
      <c r="B25" s="24" t="s">
        <v>38</v>
      </c>
      <c r="C25" s="25">
        <v>5402536</v>
      </c>
      <c r="D25" s="25">
        <v>5086984</v>
      </c>
      <c r="E25" s="25">
        <v>10489520</v>
      </c>
      <c r="F25" s="26"/>
      <c r="G25" s="27"/>
    </row>
  </sheetData>
  <mergeCells count="7">
    <mergeCell ref="G3:G5"/>
    <mergeCell ref="B3:B5"/>
    <mergeCell ref="C3:C5"/>
    <mergeCell ref="D3:D5"/>
    <mergeCell ref="B1:E1"/>
    <mergeCell ref="B2:E2"/>
    <mergeCell ref="F3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V20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7.7109375" customWidth="1"/>
    <col min="2" max="2" width="15.5703125" style="51" customWidth="1"/>
    <col min="3" max="21" width="5.28515625" customWidth="1"/>
    <col min="22" max="22" width="6.85546875" customWidth="1"/>
  </cols>
  <sheetData>
    <row r="1" spans="1:22" ht="21" customHeight="1" x14ac:dyDescent="0.25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21" customHeight="1" x14ac:dyDescent="0.25">
      <c r="A2" s="61" t="s">
        <v>43</v>
      </c>
      <c r="B2" s="61"/>
      <c r="C2" s="61"/>
      <c r="D2" s="61"/>
      <c r="E2" s="61"/>
      <c r="F2" s="61"/>
      <c r="G2" s="61"/>
    </row>
    <row r="3" spans="1:22" ht="20.25" customHeight="1" x14ac:dyDescent="0.25">
      <c r="A3" s="81" t="s">
        <v>156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  <c r="V3" s="43">
        <f>SUM(V7:V207)</f>
        <v>1978</v>
      </c>
    </row>
    <row r="4" spans="1:22" x14ac:dyDescent="0.25">
      <c r="A4" s="49" t="s">
        <v>53</v>
      </c>
      <c r="B4" s="84" t="s">
        <v>55</v>
      </c>
      <c r="C4" s="80">
        <v>0</v>
      </c>
      <c r="D4" s="80">
        <v>1</v>
      </c>
      <c r="E4" s="80">
        <v>2</v>
      </c>
      <c r="F4" s="80">
        <v>3</v>
      </c>
      <c r="G4" s="80">
        <v>4</v>
      </c>
      <c r="H4" s="80">
        <v>5</v>
      </c>
      <c r="I4" s="80">
        <v>6</v>
      </c>
      <c r="J4" s="80">
        <v>7</v>
      </c>
      <c r="K4" s="80">
        <v>8</v>
      </c>
      <c r="L4" s="80">
        <v>9</v>
      </c>
      <c r="M4" s="80">
        <v>10</v>
      </c>
      <c r="N4" s="80">
        <v>11</v>
      </c>
      <c r="O4" s="80">
        <v>12</v>
      </c>
      <c r="P4" s="80">
        <v>13</v>
      </c>
      <c r="Q4" s="80">
        <v>14</v>
      </c>
      <c r="R4" s="80">
        <v>15</v>
      </c>
      <c r="S4" s="80">
        <v>16</v>
      </c>
      <c r="T4" s="80">
        <v>17</v>
      </c>
      <c r="U4" s="80">
        <v>18</v>
      </c>
      <c r="V4" s="80" t="s">
        <v>19</v>
      </c>
    </row>
    <row r="5" spans="1:22" x14ac:dyDescent="0.25">
      <c r="A5" s="49" t="s">
        <v>54</v>
      </c>
      <c r="B5" s="84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 x14ac:dyDescent="0.25">
      <c r="A6" s="56" t="s">
        <v>31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</row>
    <row r="7" spans="1:22" x14ac:dyDescent="0.25">
      <c r="A7" s="1">
        <v>76001</v>
      </c>
      <c r="B7" s="50" t="s">
        <v>56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1</v>
      </c>
    </row>
    <row r="8" spans="1:22" x14ac:dyDescent="0.25">
      <c r="A8" s="1">
        <v>76002</v>
      </c>
      <c r="B8" s="50" t="s">
        <v>57</v>
      </c>
      <c r="C8" s="1">
        <v>2</v>
      </c>
      <c r="D8" s="1">
        <v>0</v>
      </c>
      <c r="E8" s="1">
        <v>2</v>
      </c>
      <c r="F8" s="1">
        <v>0</v>
      </c>
      <c r="G8" s="1">
        <v>1</v>
      </c>
      <c r="H8" s="1">
        <v>1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1</v>
      </c>
      <c r="O8" s="1">
        <v>0</v>
      </c>
      <c r="P8" s="1">
        <v>0</v>
      </c>
      <c r="Q8" s="1">
        <v>1</v>
      </c>
      <c r="R8" s="1">
        <v>2</v>
      </c>
      <c r="S8" s="1">
        <v>0</v>
      </c>
      <c r="T8" s="1">
        <v>1</v>
      </c>
      <c r="U8" s="1">
        <v>1</v>
      </c>
      <c r="V8" s="1">
        <v>13</v>
      </c>
    </row>
    <row r="9" spans="1:22" x14ac:dyDescent="0.25">
      <c r="A9" s="1">
        <v>76003</v>
      </c>
      <c r="B9" s="50" t="s">
        <v>58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</row>
    <row r="10" spans="1:22" x14ac:dyDescent="0.25">
      <c r="A10" s="1">
        <v>76004</v>
      </c>
      <c r="B10" s="50" t="s">
        <v>59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1</v>
      </c>
    </row>
    <row r="11" spans="1:22" x14ac:dyDescent="0.25">
      <c r="A11" s="1">
        <v>76005</v>
      </c>
      <c r="B11" s="50" t="s">
        <v>60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2</v>
      </c>
      <c r="R11" s="1">
        <v>0</v>
      </c>
      <c r="S11" s="1">
        <v>0</v>
      </c>
      <c r="T11" s="1">
        <v>0</v>
      </c>
      <c r="U11" s="1">
        <v>0</v>
      </c>
      <c r="V11" s="1">
        <v>2</v>
      </c>
    </row>
    <row r="12" spans="1:22" x14ac:dyDescent="0.25">
      <c r="A12" s="1">
        <v>76006</v>
      </c>
      <c r="B12" s="50" t="s">
        <v>61</v>
      </c>
      <c r="C12" s="1">
        <v>0</v>
      </c>
      <c r="D12" s="1">
        <v>1</v>
      </c>
      <c r="E12" s="1">
        <v>1</v>
      </c>
      <c r="F12" s="1">
        <v>0</v>
      </c>
      <c r="G12" s="1">
        <v>1</v>
      </c>
      <c r="H12" s="1">
        <v>0</v>
      </c>
      <c r="I12" s="1">
        <v>1</v>
      </c>
      <c r="J12" s="1">
        <v>0</v>
      </c>
      <c r="K12" s="1">
        <v>1</v>
      </c>
      <c r="L12" s="1">
        <v>1</v>
      </c>
      <c r="M12" s="1">
        <v>0</v>
      </c>
      <c r="N12" s="1">
        <v>0</v>
      </c>
      <c r="O12" s="1">
        <v>0</v>
      </c>
      <c r="P12" s="1">
        <v>1</v>
      </c>
      <c r="Q12" s="1">
        <v>1</v>
      </c>
      <c r="R12" s="1">
        <v>1</v>
      </c>
      <c r="S12" s="1">
        <v>2</v>
      </c>
      <c r="T12" s="1">
        <v>1</v>
      </c>
      <c r="U12" s="1">
        <v>1</v>
      </c>
      <c r="V12" s="1">
        <v>13</v>
      </c>
    </row>
    <row r="13" spans="1:22" x14ac:dyDescent="0.25">
      <c r="A13" s="1">
        <v>76007</v>
      </c>
      <c r="B13" s="50" t="s">
        <v>62</v>
      </c>
      <c r="C13" s="1">
        <v>1</v>
      </c>
      <c r="D13" s="1">
        <v>3</v>
      </c>
      <c r="E13" s="1">
        <v>1</v>
      </c>
      <c r="F13" s="1">
        <v>1</v>
      </c>
      <c r="G13" s="1">
        <v>1</v>
      </c>
      <c r="H13" s="1">
        <v>2</v>
      </c>
      <c r="I13" s="1">
        <v>2</v>
      </c>
      <c r="J13" s="1">
        <v>1</v>
      </c>
      <c r="K13" s="1">
        <v>1</v>
      </c>
      <c r="L13" s="1">
        <v>2</v>
      </c>
      <c r="M13" s="1">
        <v>1</v>
      </c>
      <c r="N13" s="1">
        <v>2</v>
      </c>
      <c r="O13" s="1">
        <v>0</v>
      </c>
      <c r="P13" s="1">
        <v>1</v>
      </c>
      <c r="Q13" s="1">
        <v>0</v>
      </c>
      <c r="R13" s="1">
        <v>2</v>
      </c>
      <c r="S13" s="1">
        <v>0</v>
      </c>
      <c r="T13" s="1">
        <v>2</v>
      </c>
      <c r="U13" s="1">
        <v>0</v>
      </c>
      <c r="V13" s="1">
        <v>23</v>
      </c>
    </row>
    <row r="14" spans="1:22" x14ac:dyDescent="0.25">
      <c r="A14" s="1">
        <v>76008</v>
      </c>
      <c r="B14" s="50" t="s">
        <v>63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</row>
    <row r="15" spans="1:22" x14ac:dyDescent="0.25">
      <c r="A15" s="1">
        <v>76009</v>
      </c>
      <c r="B15" s="50" t="s">
        <v>64</v>
      </c>
      <c r="C15" s="1">
        <v>0</v>
      </c>
      <c r="D15" s="1">
        <v>0</v>
      </c>
      <c r="E15" s="1">
        <v>1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1</v>
      </c>
      <c r="S15" s="1">
        <v>1</v>
      </c>
      <c r="T15" s="1">
        <v>0</v>
      </c>
      <c r="U15" s="1">
        <v>0</v>
      </c>
      <c r="V15" s="1">
        <v>5</v>
      </c>
    </row>
    <row r="16" spans="1:22" x14ac:dyDescent="0.25">
      <c r="A16" s="1">
        <v>76010</v>
      </c>
      <c r="B16" s="50" t="s">
        <v>65</v>
      </c>
      <c r="C16" s="1">
        <v>1</v>
      </c>
      <c r="D16" s="1">
        <v>0</v>
      </c>
      <c r="E16" s="1">
        <v>2</v>
      </c>
      <c r="F16" s="1">
        <v>0</v>
      </c>
      <c r="G16" s="1">
        <v>1</v>
      </c>
      <c r="H16" s="1">
        <v>0</v>
      </c>
      <c r="I16" s="1">
        <v>1</v>
      </c>
      <c r="J16" s="1">
        <v>0</v>
      </c>
      <c r="K16" s="1">
        <v>2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  <c r="U16" s="1">
        <v>1</v>
      </c>
      <c r="V16" s="1">
        <v>10</v>
      </c>
    </row>
    <row r="17" spans="1:22" x14ac:dyDescent="0.25">
      <c r="A17" s="1">
        <v>76011</v>
      </c>
      <c r="B17" s="50" t="s">
        <v>66</v>
      </c>
      <c r="C17" s="1">
        <v>0</v>
      </c>
      <c r="D17" s="1">
        <v>1</v>
      </c>
      <c r="E17" s="1">
        <v>1</v>
      </c>
      <c r="F17" s="1">
        <v>0</v>
      </c>
      <c r="G17" s="1">
        <v>0</v>
      </c>
      <c r="H17" s="1">
        <v>1</v>
      </c>
      <c r="I17" s="1">
        <v>0</v>
      </c>
      <c r="J17" s="1">
        <v>1</v>
      </c>
      <c r="K17" s="1">
        <v>0</v>
      </c>
      <c r="L17" s="1">
        <v>1</v>
      </c>
      <c r="M17" s="1">
        <v>1</v>
      </c>
      <c r="N17" s="1">
        <v>0</v>
      </c>
      <c r="O17" s="1">
        <v>0</v>
      </c>
      <c r="P17" s="1">
        <v>0</v>
      </c>
      <c r="Q17" s="1">
        <v>2</v>
      </c>
      <c r="R17" s="1">
        <v>1</v>
      </c>
      <c r="S17" s="1">
        <v>3</v>
      </c>
      <c r="T17" s="1">
        <v>0</v>
      </c>
      <c r="U17" s="1">
        <v>1</v>
      </c>
      <c r="V17" s="1">
        <v>13</v>
      </c>
    </row>
    <row r="18" spans="1:22" x14ac:dyDescent="0.25">
      <c r="A18" s="1">
        <v>76012</v>
      </c>
      <c r="B18" s="50" t="s">
        <v>67</v>
      </c>
      <c r="C18" s="1">
        <v>2</v>
      </c>
      <c r="D18" s="1">
        <v>1</v>
      </c>
      <c r="E18" s="1">
        <v>2</v>
      </c>
      <c r="F18" s="1">
        <v>2</v>
      </c>
      <c r="G18" s="1">
        <v>4</v>
      </c>
      <c r="H18" s="1">
        <v>2</v>
      </c>
      <c r="I18" s="1">
        <v>2</v>
      </c>
      <c r="J18" s="1">
        <v>2</v>
      </c>
      <c r="K18" s="1">
        <v>3</v>
      </c>
      <c r="L18" s="1">
        <v>1</v>
      </c>
      <c r="M18" s="1">
        <v>3</v>
      </c>
      <c r="N18" s="1">
        <v>1</v>
      </c>
      <c r="O18" s="1">
        <v>0</v>
      </c>
      <c r="P18" s="1">
        <v>1</v>
      </c>
      <c r="Q18" s="1">
        <v>3</v>
      </c>
      <c r="R18" s="1">
        <v>6</v>
      </c>
      <c r="S18" s="1">
        <v>2</v>
      </c>
      <c r="T18" s="1">
        <v>4</v>
      </c>
      <c r="U18" s="1">
        <v>3</v>
      </c>
      <c r="V18" s="1">
        <v>44</v>
      </c>
    </row>
    <row r="19" spans="1:22" x14ac:dyDescent="0.25">
      <c r="A19" s="1">
        <v>76013</v>
      </c>
      <c r="B19" s="50" t="s">
        <v>68</v>
      </c>
      <c r="C19" s="1">
        <v>0</v>
      </c>
      <c r="D19" s="1">
        <v>2</v>
      </c>
      <c r="E19" s="1">
        <v>1</v>
      </c>
      <c r="F19" s="1">
        <v>2</v>
      </c>
      <c r="G19" s="1">
        <v>2</v>
      </c>
      <c r="H19" s="1">
        <v>1</v>
      </c>
      <c r="I19" s="1">
        <v>2</v>
      </c>
      <c r="J19" s="1">
        <v>1</v>
      </c>
      <c r="K19" s="1">
        <v>2</v>
      </c>
      <c r="L19" s="1">
        <v>3</v>
      </c>
      <c r="M19" s="1">
        <v>1</v>
      </c>
      <c r="N19" s="1">
        <v>0</v>
      </c>
      <c r="O19" s="1">
        <v>2</v>
      </c>
      <c r="P19" s="1">
        <v>1</v>
      </c>
      <c r="Q19" s="1">
        <v>0</v>
      </c>
      <c r="R19" s="1">
        <v>2</v>
      </c>
      <c r="S19" s="1">
        <v>0</v>
      </c>
      <c r="T19" s="1">
        <v>1</v>
      </c>
      <c r="U19" s="1">
        <v>1</v>
      </c>
      <c r="V19" s="1">
        <v>24</v>
      </c>
    </row>
    <row r="20" spans="1:22" x14ac:dyDescent="0.25">
      <c r="A20" s="1">
        <v>76014</v>
      </c>
      <c r="B20" s="50" t="s">
        <v>69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  <c r="U20" s="1">
        <v>1</v>
      </c>
      <c r="V20" s="1">
        <v>2</v>
      </c>
    </row>
    <row r="21" spans="1:22" x14ac:dyDescent="0.25">
      <c r="A21" s="1">
        <v>76015</v>
      </c>
      <c r="B21" s="50" t="s">
        <v>70</v>
      </c>
      <c r="C21" s="1">
        <v>0</v>
      </c>
      <c r="D21" s="1">
        <v>1</v>
      </c>
      <c r="E21" s="1">
        <v>1</v>
      </c>
      <c r="F21" s="1">
        <v>0</v>
      </c>
      <c r="G21" s="1">
        <v>1</v>
      </c>
      <c r="H21" s="1">
        <v>2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1</v>
      </c>
      <c r="S21" s="1">
        <v>1</v>
      </c>
      <c r="T21" s="1">
        <v>0</v>
      </c>
      <c r="U21" s="1">
        <v>0</v>
      </c>
      <c r="V21" s="1">
        <v>8</v>
      </c>
    </row>
    <row r="22" spans="1:22" x14ac:dyDescent="0.25">
      <c r="A22" s="1">
        <v>76016</v>
      </c>
      <c r="B22" s="50" t="s">
        <v>71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</row>
    <row r="23" spans="1:22" x14ac:dyDescent="0.25">
      <c r="A23" s="1">
        <v>76017</v>
      </c>
      <c r="B23" s="50" t="s">
        <v>72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1</v>
      </c>
      <c r="V23" s="1">
        <v>1</v>
      </c>
    </row>
    <row r="24" spans="1:22" x14ac:dyDescent="0.25">
      <c r="A24" s="1">
        <v>76018</v>
      </c>
      <c r="B24" s="50" t="s">
        <v>73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</row>
    <row r="25" spans="1:22" x14ac:dyDescent="0.25">
      <c r="A25" s="1">
        <v>76019</v>
      </c>
      <c r="B25" s="50" t="s">
        <v>74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</row>
    <row r="26" spans="1:22" x14ac:dyDescent="0.25">
      <c r="A26" s="1">
        <v>76020</v>
      </c>
      <c r="B26" s="50" t="s">
        <v>75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1</v>
      </c>
      <c r="U26" s="1">
        <v>0</v>
      </c>
      <c r="V26" s="1">
        <v>1</v>
      </c>
    </row>
    <row r="27" spans="1:22" x14ac:dyDescent="0.25">
      <c r="A27" s="1">
        <v>76021</v>
      </c>
      <c r="B27" s="50" t="s">
        <v>76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</row>
    <row r="28" spans="1:22" x14ac:dyDescent="0.25">
      <c r="A28" s="1">
        <v>76022</v>
      </c>
      <c r="B28" s="50" t="s">
        <v>77</v>
      </c>
      <c r="C28" s="1">
        <v>0</v>
      </c>
      <c r="D28" s="1">
        <v>1</v>
      </c>
      <c r="E28" s="1">
        <v>2</v>
      </c>
      <c r="F28" s="1">
        <v>0</v>
      </c>
      <c r="G28" s="1">
        <v>1</v>
      </c>
      <c r="H28" s="1">
        <v>0</v>
      </c>
      <c r="I28" s="1">
        <v>2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</v>
      </c>
      <c r="Q28" s="1">
        <v>1</v>
      </c>
      <c r="R28" s="1">
        <v>0</v>
      </c>
      <c r="S28" s="1">
        <v>0</v>
      </c>
      <c r="T28" s="1">
        <v>0</v>
      </c>
      <c r="U28" s="1">
        <v>0</v>
      </c>
      <c r="V28" s="1">
        <v>8</v>
      </c>
    </row>
    <row r="29" spans="1:22" ht="22.5" x14ac:dyDescent="0.25">
      <c r="A29" s="1">
        <v>76023</v>
      </c>
      <c r="B29" s="50" t="s">
        <v>78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</row>
    <row r="30" spans="1:22" x14ac:dyDescent="0.25">
      <c r="A30" s="1">
        <v>76024</v>
      </c>
      <c r="B30" s="50" t="s">
        <v>79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</row>
    <row r="31" spans="1:22" x14ac:dyDescent="0.25">
      <c r="A31" s="1">
        <v>76025</v>
      </c>
      <c r="B31" s="50" t="s">
        <v>80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1</v>
      </c>
      <c r="K31" s="1">
        <v>1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2</v>
      </c>
    </row>
    <row r="32" spans="1:22" ht="22.5" x14ac:dyDescent="0.25">
      <c r="A32" s="1">
        <v>76026</v>
      </c>
      <c r="B32" s="50" t="s">
        <v>81</v>
      </c>
      <c r="C32" s="1">
        <v>0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</row>
    <row r="33" spans="1:22" x14ac:dyDescent="0.25">
      <c r="A33" s="1">
        <v>76027</v>
      </c>
      <c r="B33" s="50" t="s">
        <v>82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</row>
    <row r="34" spans="1:22" x14ac:dyDescent="0.25">
      <c r="A34" s="1">
        <v>76028</v>
      </c>
      <c r="B34" s="50" t="s">
        <v>83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</v>
      </c>
      <c r="O34" s="1">
        <v>1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2</v>
      </c>
    </row>
    <row r="35" spans="1:22" x14ac:dyDescent="0.25">
      <c r="A35" s="1">
        <v>76029</v>
      </c>
      <c r="B35" s="50" t="s">
        <v>84</v>
      </c>
      <c r="C35" s="1">
        <v>0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1</v>
      </c>
      <c r="K35" s="1">
        <v>0</v>
      </c>
      <c r="L35" s="1">
        <v>0</v>
      </c>
      <c r="M35" s="1">
        <v>0</v>
      </c>
      <c r="N35" s="1">
        <v>1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1</v>
      </c>
      <c r="U35" s="1">
        <v>0</v>
      </c>
      <c r="V35" s="1">
        <v>4</v>
      </c>
    </row>
    <row r="36" spans="1:22" x14ac:dyDescent="0.25">
      <c r="A36" s="1">
        <v>76030</v>
      </c>
      <c r="B36" s="50" t="s">
        <v>85</v>
      </c>
      <c r="C36" s="1">
        <v>0</v>
      </c>
      <c r="D36" s="1">
        <v>0</v>
      </c>
      <c r="E36" s="1">
        <v>1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1</v>
      </c>
      <c r="S36" s="1">
        <v>0</v>
      </c>
      <c r="T36" s="1">
        <v>0</v>
      </c>
      <c r="U36" s="1">
        <v>1</v>
      </c>
      <c r="V36" s="1">
        <v>4</v>
      </c>
    </row>
    <row r="37" spans="1:22" x14ac:dyDescent="0.25">
      <c r="A37" s="1">
        <v>76031</v>
      </c>
      <c r="B37" s="50" t="s">
        <v>86</v>
      </c>
      <c r="C37" s="1">
        <v>1</v>
      </c>
      <c r="D37" s="1">
        <v>1</v>
      </c>
      <c r="E37" s="1">
        <v>1</v>
      </c>
      <c r="F37" s="1">
        <v>2</v>
      </c>
      <c r="G37" s="1">
        <v>0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2</v>
      </c>
      <c r="V37" s="1">
        <v>9</v>
      </c>
    </row>
    <row r="38" spans="1:22" x14ac:dyDescent="0.25">
      <c r="A38" s="1">
        <v>76032</v>
      </c>
      <c r="B38" s="50" t="s">
        <v>87</v>
      </c>
      <c r="C38" s="1">
        <v>0</v>
      </c>
      <c r="D38" s="1">
        <v>0</v>
      </c>
      <c r="E38" s="1">
        <v>0</v>
      </c>
      <c r="F38" s="1">
        <v>2</v>
      </c>
      <c r="G38" s="1">
        <v>0</v>
      </c>
      <c r="H38" s="1">
        <v>0</v>
      </c>
      <c r="I38" s="1">
        <v>0</v>
      </c>
      <c r="J38" s="1">
        <v>1</v>
      </c>
      <c r="K38" s="1">
        <v>0</v>
      </c>
      <c r="L38" s="1">
        <v>0</v>
      </c>
      <c r="M38" s="1">
        <v>0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4</v>
      </c>
    </row>
    <row r="39" spans="1:22" x14ac:dyDescent="0.25">
      <c r="A39" s="1">
        <v>76033</v>
      </c>
      <c r="B39" s="50" t="s">
        <v>88</v>
      </c>
      <c r="C39" s="1">
        <v>2</v>
      </c>
      <c r="D39" s="1">
        <v>1</v>
      </c>
      <c r="E39" s="1">
        <v>1</v>
      </c>
      <c r="F39" s="1">
        <v>4</v>
      </c>
      <c r="G39" s="1">
        <v>0</v>
      </c>
      <c r="H39" s="1">
        <v>0</v>
      </c>
      <c r="I39" s="1">
        <v>0</v>
      </c>
      <c r="J39" s="1">
        <v>4</v>
      </c>
      <c r="K39" s="1">
        <v>0</v>
      </c>
      <c r="L39" s="1">
        <v>0</v>
      </c>
      <c r="M39" s="1">
        <v>0</v>
      </c>
      <c r="N39" s="1">
        <v>1</v>
      </c>
      <c r="O39" s="1">
        <v>0</v>
      </c>
      <c r="P39" s="1">
        <v>0</v>
      </c>
      <c r="Q39" s="1">
        <v>1</v>
      </c>
      <c r="R39" s="1">
        <v>0</v>
      </c>
      <c r="S39" s="1">
        <v>0</v>
      </c>
      <c r="T39" s="1">
        <v>0</v>
      </c>
      <c r="U39" s="1">
        <v>0</v>
      </c>
      <c r="V39" s="1">
        <v>14</v>
      </c>
    </row>
    <row r="40" spans="1:22" x14ac:dyDescent="0.25">
      <c r="A40" s="1">
        <v>76034</v>
      </c>
      <c r="B40" s="50" t="s">
        <v>89</v>
      </c>
      <c r="C40" s="1">
        <v>0</v>
      </c>
      <c r="D40" s="1">
        <v>2</v>
      </c>
      <c r="E40" s="1">
        <v>1</v>
      </c>
      <c r="F40" s="1">
        <v>0</v>
      </c>
      <c r="G40" s="1">
        <v>1</v>
      </c>
      <c r="H40" s="1">
        <v>0</v>
      </c>
      <c r="I40" s="1">
        <v>2</v>
      </c>
      <c r="J40" s="1">
        <v>1</v>
      </c>
      <c r="K40" s="1">
        <v>0</v>
      </c>
      <c r="L40" s="1">
        <v>1</v>
      </c>
      <c r="M40" s="1">
        <v>0</v>
      </c>
      <c r="N40" s="1">
        <v>1</v>
      </c>
      <c r="O40" s="1">
        <v>1</v>
      </c>
      <c r="P40" s="1">
        <v>0</v>
      </c>
      <c r="Q40" s="1">
        <v>1</v>
      </c>
      <c r="R40" s="1">
        <v>0</v>
      </c>
      <c r="S40" s="1">
        <v>0</v>
      </c>
      <c r="T40" s="1">
        <v>1</v>
      </c>
      <c r="U40" s="1">
        <v>2</v>
      </c>
      <c r="V40" s="1">
        <v>14</v>
      </c>
    </row>
    <row r="41" spans="1:22" x14ac:dyDescent="0.25">
      <c r="A41" s="1">
        <v>76035</v>
      </c>
      <c r="B41" s="50" t="s">
        <v>90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</row>
    <row r="42" spans="1:22" x14ac:dyDescent="0.25">
      <c r="A42" s="1">
        <v>76036</v>
      </c>
      <c r="B42" s="50" t="s">
        <v>91</v>
      </c>
      <c r="C42" s="1">
        <v>1</v>
      </c>
      <c r="D42" s="1">
        <v>3</v>
      </c>
      <c r="E42" s="1">
        <v>3</v>
      </c>
      <c r="F42" s="1">
        <v>3</v>
      </c>
      <c r="G42" s="1">
        <v>0</v>
      </c>
      <c r="H42" s="1">
        <v>1</v>
      </c>
      <c r="I42" s="1">
        <v>1</v>
      </c>
      <c r="J42" s="1">
        <v>1</v>
      </c>
      <c r="K42" s="1">
        <v>0</v>
      </c>
      <c r="L42" s="1">
        <v>0</v>
      </c>
      <c r="M42" s="1">
        <v>1</v>
      </c>
      <c r="N42" s="1">
        <v>0</v>
      </c>
      <c r="O42" s="1">
        <v>0</v>
      </c>
      <c r="P42" s="1">
        <v>2</v>
      </c>
      <c r="Q42" s="1">
        <v>0</v>
      </c>
      <c r="R42" s="1">
        <v>0</v>
      </c>
      <c r="S42" s="1">
        <v>1</v>
      </c>
      <c r="T42" s="1">
        <v>0</v>
      </c>
      <c r="U42" s="1">
        <v>0</v>
      </c>
      <c r="V42" s="1">
        <v>17</v>
      </c>
    </row>
    <row r="43" spans="1:22" x14ac:dyDescent="0.25">
      <c r="A43" s="1">
        <v>76037</v>
      </c>
      <c r="B43" s="50" t="s">
        <v>92</v>
      </c>
      <c r="C43" s="1">
        <v>2</v>
      </c>
      <c r="D43" s="1">
        <v>0</v>
      </c>
      <c r="E43" s="1">
        <v>2</v>
      </c>
      <c r="F43" s="1">
        <v>0</v>
      </c>
      <c r="G43" s="1">
        <v>1</v>
      </c>
      <c r="H43" s="1">
        <v>1</v>
      </c>
      <c r="I43" s="1">
        <v>0</v>
      </c>
      <c r="J43" s="1">
        <v>1</v>
      </c>
      <c r="K43" s="1">
        <v>1</v>
      </c>
      <c r="L43" s="1">
        <v>0</v>
      </c>
      <c r="M43" s="1">
        <v>0</v>
      </c>
      <c r="N43" s="1">
        <v>0</v>
      </c>
      <c r="O43" s="1">
        <v>1</v>
      </c>
      <c r="P43" s="1">
        <v>0</v>
      </c>
      <c r="Q43" s="1">
        <v>0</v>
      </c>
      <c r="R43" s="1">
        <v>0</v>
      </c>
      <c r="S43" s="1">
        <v>2</v>
      </c>
      <c r="T43" s="1">
        <v>0</v>
      </c>
      <c r="U43" s="1">
        <v>1</v>
      </c>
      <c r="V43" s="1">
        <v>12</v>
      </c>
    </row>
    <row r="44" spans="1:22" x14ac:dyDescent="0.25">
      <c r="A44" s="1">
        <v>76038</v>
      </c>
      <c r="B44" s="50" t="s">
        <v>93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</v>
      </c>
      <c r="T44" s="1">
        <v>0</v>
      </c>
      <c r="U44" s="1">
        <v>0</v>
      </c>
      <c r="V44" s="1">
        <v>1</v>
      </c>
    </row>
    <row r="45" spans="1:22" x14ac:dyDescent="0.25">
      <c r="A45" s="1">
        <v>76039</v>
      </c>
      <c r="B45" s="50" t="s">
        <v>94</v>
      </c>
      <c r="C45" s="1">
        <v>0</v>
      </c>
      <c r="D45" s="1">
        <v>0</v>
      </c>
      <c r="E45" s="1">
        <v>2</v>
      </c>
      <c r="F45" s="1">
        <v>0</v>
      </c>
      <c r="G45" s="1">
        <v>0</v>
      </c>
      <c r="H45" s="1">
        <v>2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3</v>
      </c>
      <c r="O45" s="1">
        <v>2</v>
      </c>
      <c r="P45" s="1">
        <v>2</v>
      </c>
      <c r="Q45" s="1">
        <v>0</v>
      </c>
      <c r="R45" s="1">
        <v>0</v>
      </c>
      <c r="S45" s="1">
        <v>1</v>
      </c>
      <c r="T45" s="1">
        <v>0</v>
      </c>
      <c r="U45" s="1">
        <v>2</v>
      </c>
      <c r="V45" s="1">
        <v>14</v>
      </c>
    </row>
    <row r="46" spans="1:22" x14ac:dyDescent="0.25">
      <c r="A46" s="1">
        <v>76040</v>
      </c>
      <c r="B46" s="50" t="s">
        <v>95</v>
      </c>
      <c r="C46" s="1">
        <v>0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1">
        <v>0</v>
      </c>
      <c r="N46" s="1">
        <v>0</v>
      </c>
      <c r="O46" s="1">
        <v>0</v>
      </c>
      <c r="P46" s="1">
        <v>1</v>
      </c>
      <c r="Q46" s="1">
        <v>1</v>
      </c>
      <c r="R46" s="1">
        <v>0</v>
      </c>
      <c r="S46" s="1">
        <v>0</v>
      </c>
      <c r="T46" s="1">
        <v>0</v>
      </c>
      <c r="U46" s="1">
        <v>1</v>
      </c>
      <c r="V46" s="1">
        <v>5</v>
      </c>
    </row>
    <row r="47" spans="1:22" x14ac:dyDescent="0.25">
      <c r="A47" s="1">
        <v>76041</v>
      </c>
      <c r="B47" s="50" t="s">
        <v>96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1</v>
      </c>
    </row>
    <row r="48" spans="1:22" x14ac:dyDescent="0.25">
      <c r="A48" s="1">
        <v>76042</v>
      </c>
      <c r="B48" s="50" t="s">
        <v>97</v>
      </c>
      <c r="C48" s="1">
        <v>2</v>
      </c>
      <c r="D48" s="1">
        <v>0</v>
      </c>
      <c r="E48" s="1">
        <v>0</v>
      </c>
      <c r="F48" s="1">
        <v>1</v>
      </c>
      <c r="G48" s="1">
        <v>1</v>
      </c>
      <c r="H48" s="1">
        <v>4</v>
      </c>
      <c r="I48" s="1">
        <v>1</v>
      </c>
      <c r="J48" s="1">
        <v>0</v>
      </c>
      <c r="K48" s="1">
        <v>0</v>
      </c>
      <c r="L48" s="1">
        <v>3</v>
      </c>
      <c r="M48" s="1">
        <v>2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1</v>
      </c>
      <c r="T48" s="1">
        <v>1</v>
      </c>
      <c r="U48" s="1">
        <v>2</v>
      </c>
      <c r="V48" s="1">
        <v>18</v>
      </c>
    </row>
    <row r="49" spans="1:22" x14ac:dyDescent="0.25">
      <c r="A49" s="1">
        <v>76043</v>
      </c>
      <c r="B49" s="50" t="s">
        <v>98</v>
      </c>
      <c r="C49" s="1">
        <v>8</v>
      </c>
      <c r="D49" s="1">
        <v>4</v>
      </c>
      <c r="E49" s="1">
        <v>3</v>
      </c>
      <c r="F49" s="1">
        <v>1</v>
      </c>
      <c r="G49" s="1">
        <v>4</v>
      </c>
      <c r="H49" s="1">
        <v>4</v>
      </c>
      <c r="I49" s="1">
        <v>6</v>
      </c>
      <c r="J49" s="1">
        <v>6</v>
      </c>
      <c r="K49" s="1">
        <v>4</v>
      </c>
      <c r="L49" s="1">
        <v>2</v>
      </c>
      <c r="M49" s="1">
        <v>3</v>
      </c>
      <c r="N49" s="1">
        <v>2</v>
      </c>
      <c r="O49" s="1">
        <v>8</v>
      </c>
      <c r="P49" s="1">
        <v>2</v>
      </c>
      <c r="Q49" s="1">
        <v>4</v>
      </c>
      <c r="R49" s="1">
        <v>3</v>
      </c>
      <c r="S49" s="1">
        <v>4</v>
      </c>
      <c r="T49" s="1">
        <v>6</v>
      </c>
      <c r="U49" s="1">
        <v>2</v>
      </c>
      <c r="V49" s="1">
        <v>76</v>
      </c>
    </row>
    <row r="50" spans="1:22" x14ac:dyDescent="0.25">
      <c r="A50" s="1">
        <v>76044</v>
      </c>
      <c r="B50" s="50" t="s">
        <v>99</v>
      </c>
      <c r="C50" s="1">
        <v>1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1</v>
      </c>
      <c r="M50" s="1">
        <v>0</v>
      </c>
      <c r="N50" s="1">
        <v>0</v>
      </c>
      <c r="O50" s="1">
        <v>1</v>
      </c>
      <c r="P50" s="1">
        <v>0</v>
      </c>
      <c r="Q50" s="1">
        <v>3</v>
      </c>
      <c r="R50" s="1">
        <v>0</v>
      </c>
      <c r="S50" s="1">
        <v>1</v>
      </c>
      <c r="T50" s="1">
        <v>0</v>
      </c>
      <c r="U50" s="1">
        <v>0</v>
      </c>
      <c r="V50" s="1">
        <v>9</v>
      </c>
    </row>
    <row r="51" spans="1:22" x14ac:dyDescent="0.25">
      <c r="A51" s="1">
        <v>76045</v>
      </c>
      <c r="B51" s="50" t="s">
        <v>100</v>
      </c>
      <c r="C51" s="1">
        <v>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1</v>
      </c>
    </row>
    <row r="52" spans="1:22" x14ac:dyDescent="0.25">
      <c r="A52" s="1">
        <v>76046</v>
      </c>
      <c r="B52" s="50" t="s">
        <v>101</v>
      </c>
      <c r="C52" s="1">
        <v>1</v>
      </c>
      <c r="D52" s="1">
        <v>1</v>
      </c>
      <c r="E52" s="1">
        <v>0</v>
      </c>
      <c r="F52" s="1">
        <v>0</v>
      </c>
      <c r="G52" s="1">
        <v>1</v>
      </c>
      <c r="H52" s="1">
        <v>0</v>
      </c>
      <c r="I52" s="1">
        <v>1</v>
      </c>
      <c r="J52" s="1">
        <v>0</v>
      </c>
      <c r="K52" s="1">
        <v>3</v>
      </c>
      <c r="L52" s="1">
        <v>0</v>
      </c>
      <c r="M52" s="1">
        <v>0</v>
      </c>
      <c r="N52" s="1">
        <v>1</v>
      </c>
      <c r="O52" s="1">
        <v>0</v>
      </c>
      <c r="P52" s="1">
        <v>0</v>
      </c>
      <c r="Q52" s="1">
        <v>0</v>
      </c>
      <c r="R52" s="1">
        <v>2</v>
      </c>
      <c r="S52" s="1">
        <v>1</v>
      </c>
      <c r="T52" s="1">
        <v>2</v>
      </c>
      <c r="U52" s="1">
        <v>1</v>
      </c>
      <c r="V52" s="1">
        <v>14</v>
      </c>
    </row>
    <row r="53" spans="1:22" x14ac:dyDescent="0.25">
      <c r="A53" s="1">
        <v>76047</v>
      </c>
      <c r="B53" s="50" t="s">
        <v>102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</row>
    <row r="54" spans="1:22" x14ac:dyDescent="0.25">
      <c r="A54" s="1">
        <v>76048</v>
      </c>
      <c r="B54" s="50" t="s">
        <v>103</v>
      </c>
      <c r="C54" s="1">
        <v>1</v>
      </c>
      <c r="D54" s="1">
        <v>4</v>
      </c>
      <c r="E54" s="1">
        <v>8</v>
      </c>
      <c r="F54" s="1">
        <v>5</v>
      </c>
      <c r="G54" s="1">
        <v>5</v>
      </c>
      <c r="H54" s="1">
        <v>5</v>
      </c>
      <c r="I54" s="1">
        <v>11</v>
      </c>
      <c r="J54" s="1">
        <v>7</v>
      </c>
      <c r="K54" s="1">
        <v>4</v>
      </c>
      <c r="L54" s="1">
        <v>3</v>
      </c>
      <c r="M54" s="1">
        <v>7</v>
      </c>
      <c r="N54" s="1">
        <v>3</v>
      </c>
      <c r="O54" s="1">
        <v>2</v>
      </c>
      <c r="P54" s="1">
        <v>4</v>
      </c>
      <c r="Q54" s="1">
        <v>2</v>
      </c>
      <c r="R54" s="1">
        <v>5</v>
      </c>
      <c r="S54" s="1">
        <v>1</v>
      </c>
      <c r="T54" s="1">
        <v>4</v>
      </c>
      <c r="U54" s="1">
        <v>7</v>
      </c>
      <c r="V54" s="1">
        <v>88</v>
      </c>
    </row>
    <row r="55" spans="1:22" x14ac:dyDescent="0.25">
      <c r="A55" s="1">
        <v>76049</v>
      </c>
      <c r="B55" s="50" t="s">
        <v>104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</row>
    <row r="56" spans="1:22" x14ac:dyDescent="0.25">
      <c r="A56" s="1">
        <v>76050</v>
      </c>
      <c r="B56" s="50" t="s">
        <v>105</v>
      </c>
      <c r="C56" s="1">
        <v>1</v>
      </c>
      <c r="D56" s="1">
        <v>2</v>
      </c>
      <c r="E56" s="1">
        <v>1</v>
      </c>
      <c r="F56" s="1">
        <v>1</v>
      </c>
      <c r="G56" s="1">
        <v>1</v>
      </c>
      <c r="H56" s="1">
        <v>0</v>
      </c>
      <c r="I56" s="1">
        <v>0</v>
      </c>
      <c r="J56" s="1">
        <v>2</v>
      </c>
      <c r="K56" s="1">
        <v>1</v>
      </c>
      <c r="L56" s="1">
        <v>0</v>
      </c>
      <c r="M56" s="1">
        <v>0</v>
      </c>
      <c r="N56" s="1">
        <v>1</v>
      </c>
      <c r="O56" s="1">
        <v>0</v>
      </c>
      <c r="P56" s="1">
        <v>0</v>
      </c>
      <c r="Q56" s="1">
        <v>0</v>
      </c>
      <c r="R56" s="1">
        <v>3</v>
      </c>
      <c r="S56" s="1">
        <v>1</v>
      </c>
      <c r="T56" s="1">
        <v>0</v>
      </c>
      <c r="U56" s="1">
        <v>0</v>
      </c>
      <c r="V56" s="1">
        <v>14</v>
      </c>
    </row>
    <row r="57" spans="1:22" x14ac:dyDescent="0.25">
      <c r="A57" s="1">
        <v>76051</v>
      </c>
      <c r="B57" s="50" t="s">
        <v>106</v>
      </c>
      <c r="C57" s="1">
        <v>0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</v>
      </c>
      <c r="N57" s="1">
        <v>1</v>
      </c>
      <c r="O57" s="1">
        <v>1</v>
      </c>
      <c r="P57" s="1">
        <v>0</v>
      </c>
      <c r="Q57" s="1">
        <v>0</v>
      </c>
      <c r="R57" s="1">
        <v>1</v>
      </c>
      <c r="S57" s="1">
        <v>0</v>
      </c>
      <c r="T57" s="1">
        <v>1</v>
      </c>
      <c r="U57" s="1">
        <v>0</v>
      </c>
      <c r="V57" s="1">
        <v>6</v>
      </c>
    </row>
    <row r="58" spans="1:22" x14ac:dyDescent="0.25">
      <c r="A58" s="1">
        <v>76052</v>
      </c>
      <c r="B58" s="50" t="s">
        <v>107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1</v>
      </c>
      <c r="T58" s="1">
        <v>0</v>
      </c>
      <c r="U58" s="1">
        <v>0</v>
      </c>
      <c r="V58" s="1">
        <v>2</v>
      </c>
    </row>
    <row r="59" spans="1:22" x14ac:dyDescent="0.25">
      <c r="A59" s="1">
        <v>76053</v>
      </c>
      <c r="B59" s="50" t="s">
        <v>108</v>
      </c>
      <c r="C59" s="1">
        <v>0</v>
      </c>
      <c r="D59" s="1">
        <v>0</v>
      </c>
      <c r="E59" s="1">
        <v>0</v>
      </c>
      <c r="F59" s="1">
        <v>0</v>
      </c>
      <c r="G59" s="1">
        <v>1</v>
      </c>
      <c r="H59" s="1">
        <v>0</v>
      </c>
      <c r="I59" s="1">
        <v>0</v>
      </c>
      <c r="J59" s="1">
        <v>0</v>
      </c>
      <c r="K59" s="1">
        <v>1</v>
      </c>
      <c r="L59" s="1">
        <v>0</v>
      </c>
      <c r="M59" s="1">
        <v>0</v>
      </c>
      <c r="N59" s="1">
        <v>2</v>
      </c>
      <c r="O59" s="1">
        <v>1</v>
      </c>
      <c r="P59" s="1">
        <v>1</v>
      </c>
      <c r="Q59" s="1">
        <v>0</v>
      </c>
      <c r="R59" s="1">
        <v>0</v>
      </c>
      <c r="S59" s="1">
        <v>0</v>
      </c>
      <c r="T59" s="1">
        <v>0</v>
      </c>
      <c r="U59" s="1">
        <v>1</v>
      </c>
      <c r="V59" s="1">
        <v>7</v>
      </c>
    </row>
    <row r="60" spans="1:22" x14ac:dyDescent="0.25">
      <c r="A60" s="1">
        <v>76054</v>
      </c>
      <c r="B60" s="50" t="s">
        <v>109</v>
      </c>
      <c r="C60" s="1">
        <v>0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2</v>
      </c>
    </row>
    <row r="61" spans="1:22" x14ac:dyDescent="0.25">
      <c r="A61" s="1">
        <v>76055</v>
      </c>
      <c r="B61" s="50" t="s">
        <v>110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</row>
    <row r="62" spans="1:22" x14ac:dyDescent="0.25">
      <c r="A62" s="1">
        <v>76056</v>
      </c>
      <c r="B62" s="50" t="s">
        <v>111</v>
      </c>
      <c r="C62" s="1">
        <v>2</v>
      </c>
      <c r="D62" s="1">
        <v>0</v>
      </c>
      <c r="E62" s="1">
        <v>0</v>
      </c>
      <c r="F62" s="1">
        <v>0</v>
      </c>
      <c r="G62" s="1">
        <v>0</v>
      </c>
      <c r="H62" s="1">
        <v>2</v>
      </c>
      <c r="I62" s="1">
        <v>0</v>
      </c>
      <c r="J62" s="1">
        <v>1</v>
      </c>
      <c r="K62" s="1">
        <v>0</v>
      </c>
      <c r="L62" s="1">
        <v>0</v>
      </c>
      <c r="M62" s="1">
        <v>0</v>
      </c>
      <c r="N62" s="1">
        <v>1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1</v>
      </c>
      <c r="U62" s="1">
        <v>0</v>
      </c>
      <c r="V62" s="1">
        <v>7</v>
      </c>
    </row>
    <row r="63" spans="1:22" ht="22.5" x14ac:dyDescent="0.25">
      <c r="A63" s="1">
        <v>76057</v>
      </c>
      <c r="B63" s="50" t="s">
        <v>112</v>
      </c>
      <c r="C63" s="1">
        <v>1</v>
      </c>
      <c r="D63" s="1">
        <v>0</v>
      </c>
      <c r="E63" s="1">
        <v>0</v>
      </c>
      <c r="F63" s="1">
        <v>2</v>
      </c>
      <c r="G63" s="1">
        <v>1</v>
      </c>
      <c r="H63" s="1">
        <v>2</v>
      </c>
      <c r="I63" s="1">
        <v>1</v>
      </c>
      <c r="J63" s="1">
        <v>1</v>
      </c>
      <c r="K63" s="1">
        <v>1</v>
      </c>
      <c r="L63" s="1">
        <v>2</v>
      </c>
      <c r="M63" s="1">
        <v>2</v>
      </c>
      <c r="N63" s="1">
        <v>1</v>
      </c>
      <c r="O63" s="1">
        <v>1</v>
      </c>
      <c r="P63" s="1">
        <v>0</v>
      </c>
      <c r="Q63" s="1">
        <v>2</v>
      </c>
      <c r="R63" s="1">
        <v>2</v>
      </c>
      <c r="S63" s="1">
        <v>0</v>
      </c>
      <c r="T63" s="1">
        <v>1</v>
      </c>
      <c r="U63" s="1">
        <v>4</v>
      </c>
      <c r="V63" s="1">
        <v>24</v>
      </c>
    </row>
    <row r="64" spans="1:22" x14ac:dyDescent="0.25">
      <c r="A64" s="1">
        <v>76058</v>
      </c>
      <c r="B64" s="50" t="s">
        <v>113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 x14ac:dyDescent="0.25">
      <c r="A65" s="1">
        <v>76059</v>
      </c>
      <c r="B65" s="50" t="s">
        <v>114</v>
      </c>
      <c r="C65" s="1">
        <v>1</v>
      </c>
      <c r="D65" s="1">
        <v>0</v>
      </c>
      <c r="E65" s="1">
        <v>0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</v>
      </c>
      <c r="S65" s="1">
        <v>0</v>
      </c>
      <c r="T65" s="1">
        <v>1</v>
      </c>
      <c r="U65" s="1">
        <v>1</v>
      </c>
      <c r="V65" s="1">
        <v>5</v>
      </c>
    </row>
    <row r="66" spans="1:22" x14ac:dyDescent="0.25">
      <c r="A66" s="1">
        <v>76060</v>
      </c>
      <c r="B66" s="50" t="s">
        <v>115</v>
      </c>
      <c r="C66" s="1">
        <v>0</v>
      </c>
      <c r="D66" s="1">
        <v>0</v>
      </c>
      <c r="E66" s="1">
        <v>0</v>
      </c>
      <c r="F66" s="1">
        <v>1</v>
      </c>
      <c r="G66" s="1">
        <v>0</v>
      </c>
      <c r="H66" s="1">
        <v>0</v>
      </c>
      <c r="I66" s="1">
        <v>1</v>
      </c>
      <c r="J66" s="1">
        <v>0</v>
      </c>
      <c r="K66" s="1">
        <v>0</v>
      </c>
      <c r="L66" s="1">
        <v>0</v>
      </c>
      <c r="M66" s="1">
        <v>0</v>
      </c>
      <c r="N66" s="1">
        <v>1</v>
      </c>
      <c r="O66" s="1">
        <v>0</v>
      </c>
      <c r="P66" s="1">
        <v>0</v>
      </c>
      <c r="Q66" s="1">
        <v>1</v>
      </c>
      <c r="R66" s="1">
        <v>0</v>
      </c>
      <c r="S66" s="1">
        <v>1</v>
      </c>
      <c r="T66" s="1">
        <v>0</v>
      </c>
      <c r="U66" s="1">
        <v>0</v>
      </c>
      <c r="V66" s="1">
        <v>5</v>
      </c>
    </row>
    <row r="67" spans="1:22" x14ac:dyDescent="0.25">
      <c r="A67" s="1">
        <v>76061</v>
      </c>
      <c r="B67" s="50" t="s">
        <v>116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</row>
    <row r="68" spans="1:22" x14ac:dyDescent="0.25">
      <c r="A68" s="1">
        <v>76062</v>
      </c>
      <c r="B68" s="50" t="s">
        <v>117</v>
      </c>
      <c r="C68" s="1">
        <v>0</v>
      </c>
      <c r="D68" s="1">
        <v>0</v>
      </c>
      <c r="E68" s="1">
        <v>0</v>
      </c>
      <c r="F68" s="1">
        <v>0</v>
      </c>
      <c r="G68" s="1">
        <v>1</v>
      </c>
      <c r="H68" s="1">
        <v>1</v>
      </c>
      <c r="I68" s="1">
        <v>0</v>
      </c>
      <c r="J68" s="1">
        <v>1</v>
      </c>
      <c r="K68" s="1">
        <v>0</v>
      </c>
      <c r="L68" s="1">
        <v>1</v>
      </c>
      <c r="M68" s="1">
        <v>0</v>
      </c>
      <c r="N68" s="1">
        <v>0</v>
      </c>
      <c r="O68" s="1">
        <v>1</v>
      </c>
      <c r="P68" s="1">
        <v>0</v>
      </c>
      <c r="Q68" s="1">
        <v>1</v>
      </c>
      <c r="R68" s="1">
        <v>0</v>
      </c>
      <c r="S68" s="1">
        <v>0</v>
      </c>
      <c r="T68" s="1">
        <v>6</v>
      </c>
      <c r="U68" s="1">
        <v>9</v>
      </c>
      <c r="V68" s="1">
        <v>21</v>
      </c>
    </row>
    <row r="69" spans="1:22" x14ac:dyDescent="0.25">
      <c r="A69" s="1">
        <v>76063</v>
      </c>
      <c r="B69" s="50" t="s">
        <v>118</v>
      </c>
      <c r="C69" s="1">
        <v>3</v>
      </c>
      <c r="D69" s="1">
        <v>1</v>
      </c>
      <c r="E69" s="1">
        <v>4</v>
      </c>
      <c r="F69" s="1">
        <v>4</v>
      </c>
      <c r="G69" s="1">
        <v>4</v>
      </c>
      <c r="H69" s="1">
        <v>3</v>
      </c>
      <c r="I69" s="1">
        <v>3</v>
      </c>
      <c r="J69" s="1">
        <v>7</v>
      </c>
      <c r="K69" s="1">
        <v>1</v>
      </c>
      <c r="L69" s="1">
        <v>2</v>
      </c>
      <c r="M69" s="1">
        <v>5</v>
      </c>
      <c r="N69" s="1">
        <v>4</v>
      </c>
      <c r="O69" s="1">
        <v>2</v>
      </c>
      <c r="P69" s="1">
        <v>4</v>
      </c>
      <c r="Q69" s="1">
        <v>2</v>
      </c>
      <c r="R69" s="1">
        <v>3</v>
      </c>
      <c r="S69" s="1">
        <v>10</v>
      </c>
      <c r="T69" s="1">
        <v>10</v>
      </c>
      <c r="U69" s="1">
        <v>11</v>
      </c>
      <c r="V69" s="1">
        <v>83</v>
      </c>
    </row>
    <row r="70" spans="1:22" x14ac:dyDescent="0.25">
      <c r="A70" s="1">
        <v>76064</v>
      </c>
      <c r="B70" s="50" t="s">
        <v>119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2</v>
      </c>
      <c r="I70" s="1">
        <v>0</v>
      </c>
      <c r="J70" s="1">
        <v>1</v>
      </c>
      <c r="K70" s="1">
        <v>0</v>
      </c>
      <c r="L70" s="1">
        <v>1</v>
      </c>
      <c r="M70" s="1">
        <v>2</v>
      </c>
      <c r="N70" s="1">
        <v>2</v>
      </c>
      <c r="O70" s="1">
        <v>0</v>
      </c>
      <c r="P70" s="1">
        <v>0</v>
      </c>
      <c r="Q70" s="1">
        <v>0</v>
      </c>
      <c r="R70" s="1">
        <v>1</v>
      </c>
      <c r="S70" s="1">
        <v>0</v>
      </c>
      <c r="T70" s="1">
        <v>0</v>
      </c>
      <c r="U70" s="1">
        <v>0</v>
      </c>
      <c r="V70" s="1">
        <v>9</v>
      </c>
    </row>
    <row r="71" spans="1:22" x14ac:dyDescent="0.25">
      <c r="A71" s="1">
        <v>76065</v>
      </c>
      <c r="B71" s="50" t="s">
        <v>120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1</v>
      </c>
      <c r="U71" s="1">
        <v>0</v>
      </c>
      <c r="V71" s="1">
        <v>1</v>
      </c>
    </row>
    <row r="72" spans="1:22" x14ac:dyDescent="0.25">
      <c r="A72" s="1">
        <v>76066</v>
      </c>
      <c r="B72" s="50" t="s">
        <v>121</v>
      </c>
      <c r="C72" s="1">
        <v>4</v>
      </c>
      <c r="D72" s="1">
        <v>1</v>
      </c>
      <c r="E72" s="1">
        <v>1</v>
      </c>
      <c r="F72" s="1">
        <v>1</v>
      </c>
      <c r="G72" s="1">
        <v>2</v>
      </c>
      <c r="H72" s="1">
        <v>1</v>
      </c>
      <c r="I72" s="1">
        <v>4</v>
      </c>
      <c r="J72" s="1">
        <v>3</v>
      </c>
      <c r="K72" s="1">
        <v>2</v>
      </c>
      <c r="L72" s="1">
        <v>0</v>
      </c>
      <c r="M72" s="1">
        <v>4</v>
      </c>
      <c r="N72" s="1">
        <v>1</v>
      </c>
      <c r="O72" s="1">
        <v>5</v>
      </c>
      <c r="P72" s="1">
        <v>4</v>
      </c>
      <c r="Q72" s="1">
        <v>5</v>
      </c>
      <c r="R72" s="1">
        <v>2</v>
      </c>
      <c r="S72" s="1">
        <v>1</v>
      </c>
      <c r="T72" s="1">
        <v>1</v>
      </c>
      <c r="U72" s="1">
        <v>3</v>
      </c>
      <c r="V72" s="1">
        <v>45</v>
      </c>
    </row>
    <row r="73" spans="1:22" x14ac:dyDescent="0.25">
      <c r="A73" s="1">
        <v>76067</v>
      </c>
      <c r="B73" s="50" t="s">
        <v>122</v>
      </c>
      <c r="C73" s="1">
        <v>0</v>
      </c>
      <c r="D73" s="1">
        <v>1</v>
      </c>
      <c r="E73" s="1">
        <v>1</v>
      </c>
      <c r="F73" s="1">
        <v>0</v>
      </c>
      <c r="G73" s="1">
        <v>0</v>
      </c>
      <c r="H73" s="1">
        <v>0</v>
      </c>
      <c r="I73" s="1">
        <v>0</v>
      </c>
      <c r="J73" s="1">
        <v>1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2</v>
      </c>
      <c r="R73" s="1">
        <v>0</v>
      </c>
      <c r="S73" s="1">
        <v>0</v>
      </c>
      <c r="T73" s="1">
        <v>0</v>
      </c>
      <c r="U73" s="1">
        <v>0</v>
      </c>
      <c r="V73" s="1">
        <v>5</v>
      </c>
    </row>
    <row r="74" spans="1:22" x14ac:dyDescent="0.25">
      <c r="A74" s="1">
        <v>76068</v>
      </c>
      <c r="B74" s="50" t="s">
        <v>123</v>
      </c>
      <c r="C74" s="1">
        <v>0</v>
      </c>
      <c r="D74" s="1">
        <v>1</v>
      </c>
      <c r="E74" s="1">
        <v>0</v>
      </c>
      <c r="F74" s="1">
        <v>1</v>
      </c>
      <c r="G74" s="1">
        <v>0</v>
      </c>
      <c r="H74" s="1">
        <v>0</v>
      </c>
      <c r="I74" s="1">
        <v>1</v>
      </c>
      <c r="J74" s="1">
        <v>0</v>
      </c>
      <c r="K74" s="1">
        <v>0</v>
      </c>
      <c r="L74" s="1">
        <v>0</v>
      </c>
      <c r="M74" s="1">
        <v>1</v>
      </c>
      <c r="N74" s="1">
        <v>1</v>
      </c>
      <c r="O74" s="1">
        <v>0</v>
      </c>
      <c r="P74" s="1">
        <v>0</v>
      </c>
      <c r="Q74" s="1">
        <v>1</v>
      </c>
      <c r="R74" s="1">
        <v>1</v>
      </c>
      <c r="S74" s="1">
        <v>1</v>
      </c>
      <c r="T74" s="1">
        <v>0</v>
      </c>
      <c r="U74" s="1">
        <v>0</v>
      </c>
      <c r="V74" s="1">
        <v>8</v>
      </c>
    </row>
    <row r="75" spans="1:22" x14ac:dyDescent="0.25">
      <c r="A75" s="1">
        <v>76069</v>
      </c>
      <c r="B75" s="50" t="s">
        <v>124</v>
      </c>
      <c r="C75" s="1">
        <v>0</v>
      </c>
      <c r="D75" s="1">
        <v>0</v>
      </c>
      <c r="E75" s="1">
        <v>0</v>
      </c>
      <c r="F75" s="1">
        <v>1</v>
      </c>
      <c r="G75" s="1">
        <v>2</v>
      </c>
      <c r="H75" s="1">
        <v>0</v>
      </c>
      <c r="I75" s="1">
        <v>0</v>
      </c>
      <c r="J75" s="1">
        <v>0</v>
      </c>
      <c r="K75" s="1">
        <v>0</v>
      </c>
      <c r="L75" s="1">
        <v>1</v>
      </c>
      <c r="M75" s="1">
        <v>0</v>
      </c>
      <c r="N75" s="1">
        <v>0</v>
      </c>
      <c r="O75" s="1">
        <v>1</v>
      </c>
      <c r="P75" s="1">
        <v>0</v>
      </c>
      <c r="Q75" s="1">
        <v>2</v>
      </c>
      <c r="R75" s="1">
        <v>0</v>
      </c>
      <c r="S75" s="1">
        <v>0</v>
      </c>
      <c r="T75" s="1">
        <v>1</v>
      </c>
      <c r="U75" s="1">
        <v>0</v>
      </c>
      <c r="V75" s="1">
        <v>8</v>
      </c>
    </row>
    <row r="76" spans="1:22" x14ac:dyDescent="0.25">
      <c r="A76" s="1">
        <v>76070</v>
      </c>
      <c r="B76" s="50" t="s">
        <v>125</v>
      </c>
      <c r="C76" s="1">
        <v>0</v>
      </c>
      <c r="D76" s="1">
        <v>1</v>
      </c>
      <c r="E76" s="1">
        <v>1</v>
      </c>
      <c r="F76" s="1">
        <v>1</v>
      </c>
      <c r="G76" s="1">
        <v>2</v>
      </c>
      <c r="H76" s="1">
        <v>1</v>
      </c>
      <c r="I76" s="1">
        <v>1</v>
      </c>
      <c r="J76" s="1">
        <v>0</v>
      </c>
      <c r="K76" s="1">
        <v>0</v>
      </c>
      <c r="L76" s="1">
        <v>0</v>
      </c>
      <c r="M76" s="1">
        <v>0</v>
      </c>
      <c r="N76" s="1">
        <v>1</v>
      </c>
      <c r="O76" s="1">
        <v>1</v>
      </c>
      <c r="P76" s="1">
        <v>1</v>
      </c>
      <c r="Q76" s="1">
        <v>1</v>
      </c>
      <c r="R76" s="1">
        <v>1</v>
      </c>
      <c r="S76" s="1">
        <v>1</v>
      </c>
      <c r="T76" s="1">
        <v>1</v>
      </c>
      <c r="U76" s="1">
        <v>0</v>
      </c>
      <c r="V76" s="1">
        <v>14</v>
      </c>
    </row>
    <row r="77" spans="1:22" x14ac:dyDescent="0.25">
      <c r="A77" s="1">
        <v>76071</v>
      </c>
      <c r="B77" s="50" t="s">
        <v>126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1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1</v>
      </c>
      <c r="S77" s="1">
        <v>1</v>
      </c>
      <c r="T77" s="1">
        <v>0</v>
      </c>
      <c r="U77" s="1">
        <v>0</v>
      </c>
      <c r="V77" s="1">
        <v>3</v>
      </c>
    </row>
    <row r="78" spans="1:22" x14ac:dyDescent="0.25">
      <c r="A78" s="1">
        <v>76072</v>
      </c>
      <c r="B78" s="50" t="s">
        <v>127</v>
      </c>
      <c r="C78" s="1">
        <v>1</v>
      </c>
      <c r="D78" s="1">
        <v>0</v>
      </c>
      <c r="E78" s="1">
        <v>0</v>
      </c>
      <c r="F78" s="1">
        <v>0</v>
      </c>
      <c r="G78" s="1">
        <v>4</v>
      </c>
      <c r="H78" s="1">
        <v>0</v>
      </c>
      <c r="I78" s="1">
        <v>1</v>
      </c>
      <c r="J78" s="1">
        <v>0</v>
      </c>
      <c r="K78" s="1">
        <v>0</v>
      </c>
      <c r="L78" s="1">
        <v>0</v>
      </c>
      <c r="M78" s="1">
        <v>2</v>
      </c>
      <c r="N78" s="1">
        <v>0</v>
      </c>
      <c r="O78" s="1">
        <v>2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10</v>
      </c>
    </row>
    <row r="79" spans="1:22" x14ac:dyDescent="0.25">
      <c r="A79" s="1">
        <v>76073</v>
      </c>
      <c r="B79" s="50" t="s">
        <v>128</v>
      </c>
      <c r="C79" s="1">
        <v>0</v>
      </c>
      <c r="D79" s="1">
        <v>0</v>
      </c>
      <c r="E79" s="1">
        <v>0</v>
      </c>
      <c r="F79" s="1">
        <v>0</v>
      </c>
      <c r="G79" s="1">
        <v>1</v>
      </c>
      <c r="H79" s="1">
        <v>0</v>
      </c>
      <c r="I79" s="1">
        <v>0</v>
      </c>
      <c r="J79" s="1">
        <v>1</v>
      </c>
      <c r="K79" s="1">
        <v>0</v>
      </c>
      <c r="L79" s="1">
        <v>1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3</v>
      </c>
    </row>
    <row r="80" spans="1:22" x14ac:dyDescent="0.25">
      <c r="A80" s="1">
        <v>76074</v>
      </c>
      <c r="B80" s="50" t="s">
        <v>129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1</v>
      </c>
      <c r="O80" s="1">
        <v>0</v>
      </c>
      <c r="P80" s="1">
        <v>0</v>
      </c>
      <c r="Q80" s="1">
        <v>0</v>
      </c>
      <c r="R80" s="1">
        <v>3</v>
      </c>
      <c r="S80" s="1">
        <v>3</v>
      </c>
      <c r="T80" s="1">
        <v>5</v>
      </c>
      <c r="U80" s="1">
        <v>3</v>
      </c>
      <c r="V80" s="1">
        <v>15</v>
      </c>
    </row>
    <row r="81" spans="1:22" ht="22.5" x14ac:dyDescent="0.25">
      <c r="A81" s="1">
        <v>76075</v>
      </c>
      <c r="B81" s="50" t="s">
        <v>130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1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1</v>
      </c>
      <c r="S81" s="1">
        <v>0</v>
      </c>
      <c r="T81" s="1">
        <v>0</v>
      </c>
      <c r="U81" s="1">
        <v>1</v>
      </c>
      <c r="V81" s="1">
        <v>3</v>
      </c>
    </row>
    <row r="82" spans="1:22" x14ac:dyDescent="0.25">
      <c r="A82" s="1">
        <v>76076</v>
      </c>
      <c r="B82" s="50" t="s">
        <v>131</v>
      </c>
      <c r="C82" s="1">
        <v>0</v>
      </c>
      <c r="D82" s="1">
        <v>1</v>
      </c>
      <c r="E82" s="1">
        <v>0</v>
      </c>
      <c r="F82" s="1">
        <v>1</v>
      </c>
      <c r="G82" s="1">
        <v>0</v>
      </c>
      <c r="H82" s="1">
        <v>0</v>
      </c>
      <c r="I82" s="1">
        <v>0</v>
      </c>
      <c r="J82" s="1">
        <v>0</v>
      </c>
      <c r="K82" s="1">
        <v>1</v>
      </c>
      <c r="L82" s="1">
        <v>1</v>
      </c>
      <c r="M82" s="1">
        <v>0</v>
      </c>
      <c r="N82" s="1">
        <v>0</v>
      </c>
      <c r="O82" s="1">
        <v>0</v>
      </c>
      <c r="P82" s="1">
        <v>1</v>
      </c>
      <c r="Q82" s="1">
        <v>0</v>
      </c>
      <c r="R82" s="1">
        <v>0</v>
      </c>
      <c r="S82" s="1">
        <v>0</v>
      </c>
      <c r="T82" s="1">
        <v>4</v>
      </c>
      <c r="U82" s="1">
        <v>5</v>
      </c>
      <c r="V82" s="1">
        <v>14</v>
      </c>
    </row>
    <row r="83" spans="1:22" x14ac:dyDescent="0.25">
      <c r="A83" s="1">
        <v>76077</v>
      </c>
      <c r="B83" s="50" t="s">
        <v>132</v>
      </c>
      <c r="C83" s="1">
        <v>0</v>
      </c>
      <c r="D83" s="1">
        <v>0</v>
      </c>
      <c r="E83" s="1">
        <v>0</v>
      </c>
      <c r="F83" s="1">
        <v>0</v>
      </c>
      <c r="G83" s="1">
        <v>1</v>
      </c>
      <c r="H83" s="1">
        <v>0</v>
      </c>
      <c r="I83" s="1">
        <v>1</v>
      </c>
      <c r="J83" s="1">
        <v>0</v>
      </c>
      <c r="K83" s="1">
        <v>0</v>
      </c>
      <c r="L83" s="1">
        <v>0</v>
      </c>
      <c r="M83" s="1">
        <v>0</v>
      </c>
      <c r="N83" s="1">
        <v>1</v>
      </c>
      <c r="O83" s="1">
        <v>1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4</v>
      </c>
    </row>
    <row r="84" spans="1:22" ht="22.5" x14ac:dyDescent="0.25">
      <c r="A84" s="1">
        <v>76078</v>
      </c>
      <c r="B84" s="50" t="s">
        <v>133</v>
      </c>
      <c r="C84" s="1">
        <v>1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1</v>
      </c>
      <c r="S84" s="1">
        <v>0</v>
      </c>
      <c r="T84" s="1">
        <v>0</v>
      </c>
      <c r="U84" s="1">
        <v>0</v>
      </c>
      <c r="V84" s="1">
        <v>2</v>
      </c>
    </row>
    <row r="85" spans="1:22" ht="22.5" x14ac:dyDescent="0.25">
      <c r="A85" s="1">
        <v>76079</v>
      </c>
      <c r="B85" s="50" t="s">
        <v>134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1</v>
      </c>
      <c r="Q85" s="1">
        <v>1</v>
      </c>
      <c r="R85" s="1">
        <v>0</v>
      </c>
      <c r="S85" s="1">
        <v>0</v>
      </c>
      <c r="T85" s="1">
        <v>1</v>
      </c>
      <c r="U85" s="1">
        <v>0</v>
      </c>
      <c r="V85" s="1">
        <v>3</v>
      </c>
    </row>
    <row r="86" spans="1:22" x14ac:dyDescent="0.25">
      <c r="A86" s="1">
        <v>76080</v>
      </c>
      <c r="B86" s="50" t="s">
        <v>135</v>
      </c>
      <c r="C86" s="1">
        <v>2</v>
      </c>
      <c r="D86" s="1">
        <v>2</v>
      </c>
      <c r="E86" s="1">
        <v>2</v>
      </c>
      <c r="F86" s="1">
        <v>3</v>
      </c>
      <c r="G86" s="1">
        <v>3</v>
      </c>
      <c r="H86" s="1">
        <v>2</v>
      </c>
      <c r="I86" s="1">
        <v>2</v>
      </c>
      <c r="J86" s="1">
        <v>6</v>
      </c>
      <c r="K86" s="1">
        <v>4</v>
      </c>
      <c r="L86" s="1">
        <v>2</v>
      </c>
      <c r="M86" s="1">
        <v>2</v>
      </c>
      <c r="N86" s="1">
        <v>1</v>
      </c>
      <c r="O86" s="1">
        <v>0</v>
      </c>
      <c r="P86" s="1">
        <v>1</v>
      </c>
      <c r="Q86" s="1">
        <v>3</v>
      </c>
      <c r="R86" s="1">
        <v>3</v>
      </c>
      <c r="S86" s="1">
        <v>6</v>
      </c>
      <c r="T86" s="1">
        <v>6</v>
      </c>
      <c r="U86" s="1">
        <v>6</v>
      </c>
      <c r="V86" s="1">
        <v>56</v>
      </c>
    </row>
    <row r="87" spans="1:22" x14ac:dyDescent="0.25">
      <c r="A87" s="1">
        <v>76081</v>
      </c>
      <c r="B87" s="50" t="s">
        <v>136</v>
      </c>
      <c r="C87" s="1">
        <v>1</v>
      </c>
      <c r="D87" s="1">
        <v>0</v>
      </c>
      <c r="E87" s="1">
        <v>0</v>
      </c>
      <c r="F87" s="1">
        <v>1</v>
      </c>
      <c r="G87" s="1">
        <v>0</v>
      </c>
      <c r="H87" s="1">
        <v>0</v>
      </c>
      <c r="I87" s="1">
        <v>0</v>
      </c>
      <c r="J87" s="1">
        <v>2</v>
      </c>
      <c r="K87" s="1">
        <v>0</v>
      </c>
      <c r="L87" s="1">
        <v>1</v>
      </c>
      <c r="M87" s="1">
        <v>1</v>
      </c>
      <c r="N87" s="1">
        <v>1</v>
      </c>
      <c r="O87" s="1">
        <v>0</v>
      </c>
      <c r="P87" s="1">
        <v>0</v>
      </c>
      <c r="Q87" s="1">
        <v>1</v>
      </c>
      <c r="R87" s="1">
        <v>1</v>
      </c>
      <c r="S87" s="1">
        <v>0</v>
      </c>
      <c r="T87" s="1">
        <v>0</v>
      </c>
      <c r="U87" s="1">
        <v>0</v>
      </c>
      <c r="V87" s="1">
        <v>9</v>
      </c>
    </row>
    <row r="88" spans="1:22" x14ac:dyDescent="0.25">
      <c r="A88" s="1">
        <v>76082</v>
      </c>
      <c r="B88" s="50" t="s">
        <v>137</v>
      </c>
      <c r="C88" s="1">
        <v>0</v>
      </c>
      <c r="D88" s="1">
        <v>0</v>
      </c>
      <c r="E88" s="1">
        <v>0</v>
      </c>
      <c r="F88" s="1">
        <v>0</v>
      </c>
      <c r="G88" s="1">
        <v>1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1</v>
      </c>
      <c r="T88" s="1">
        <v>0</v>
      </c>
      <c r="U88" s="1">
        <v>0</v>
      </c>
      <c r="V88" s="1">
        <v>2</v>
      </c>
    </row>
    <row r="89" spans="1:22" x14ac:dyDescent="0.25">
      <c r="A89" s="1">
        <v>76083</v>
      </c>
      <c r="B89" s="50" t="s">
        <v>138</v>
      </c>
      <c r="C89" s="1">
        <v>0</v>
      </c>
      <c r="D89" s="1">
        <v>0</v>
      </c>
      <c r="E89" s="1">
        <v>1</v>
      </c>
      <c r="F89" s="1">
        <v>1</v>
      </c>
      <c r="G89" s="1">
        <v>2</v>
      </c>
      <c r="H89" s="1">
        <v>0</v>
      </c>
      <c r="I89" s="1">
        <v>1</v>
      </c>
      <c r="J89" s="1">
        <v>0</v>
      </c>
      <c r="K89" s="1">
        <v>1</v>
      </c>
      <c r="L89" s="1">
        <v>0</v>
      </c>
      <c r="M89" s="1">
        <v>1</v>
      </c>
      <c r="N89" s="1">
        <v>1</v>
      </c>
      <c r="O89" s="1">
        <v>0</v>
      </c>
      <c r="P89" s="1">
        <v>0</v>
      </c>
      <c r="Q89" s="1">
        <v>3</v>
      </c>
      <c r="R89" s="1">
        <v>0</v>
      </c>
      <c r="S89" s="1">
        <v>1</v>
      </c>
      <c r="T89" s="1">
        <v>1</v>
      </c>
      <c r="U89" s="1">
        <v>0</v>
      </c>
      <c r="V89" s="1">
        <v>13</v>
      </c>
    </row>
    <row r="90" spans="1:22" x14ac:dyDescent="0.25">
      <c r="A90" s="1">
        <v>76084</v>
      </c>
      <c r="B90" s="50" t="s">
        <v>139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1</v>
      </c>
      <c r="U90" s="1">
        <v>0</v>
      </c>
      <c r="V90" s="1">
        <v>1</v>
      </c>
    </row>
    <row r="91" spans="1:22" x14ac:dyDescent="0.25">
      <c r="A91" s="1">
        <v>76085</v>
      </c>
      <c r="B91" s="50" t="s">
        <v>140</v>
      </c>
      <c r="C91" s="1">
        <v>2</v>
      </c>
      <c r="D91" s="1">
        <v>1</v>
      </c>
      <c r="E91" s="1">
        <v>2</v>
      </c>
      <c r="F91" s="1">
        <v>0</v>
      </c>
      <c r="G91" s="1">
        <v>0</v>
      </c>
      <c r="H91" s="1">
        <v>1</v>
      </c>
      <c r="I91" s="1">
        <v>1</v>
      </c>
      <c r="J91" s="1">
        <v>0</v>
      </c>
      <c r="K91" s="1">
        <v>3</v>
      </c>
      <c r="L91" s="1">
        <v>0</v>
      </c>
      <c r="M91" s="1">
        <v>2</v>
      </c>
      <c r="N91" s="1">
        <v>1</v>
      </c>
      <c r="O91" s="1">
        <v>1</v>
      </c>
      <c r="P91" s="1">
        <v>0</v>
      </c>
      <c r="Q91" s="1">
        <v>1</v>
      </c>
      <c r="R91" s="1">
        <v>0</v>
      </c>
      <c r="S91" s="1">
        <v>0</v>
      </c>
      <c r="T91" s="1">
        <v>0</v>
      </c>
      <c r="U91" s="1">
        <v>1</v>
      </c>
      <c r="V91" s="1">
        <v>16</v>
      </c>
    </row>
    <row r="92" spans="1:22" x14ac:dyDescent="0.25">
      <c r="A92" s="1">
        <v>76086</v>
      </c>
      <c r="B92" s="50" t="s">
        <v>141</v>
      </c>
      <c r="C92" s="1">
        <v>0</v>
      </c>
      <c r="D92" s="1">
        <v>0</v>
      </c>
      <c r="E92" s="1">
        <v>0</v>
      </c>
      <c r="F92" s="1">
        <v>1</v>
      </c>
      <c r="G92" s="1">
        <v>1</v>
      </c>
      <c r="H92" s="1">
        <v>0</v>
      </c>
      <c r="I92" s="1">
        <v>1</v>
      </c>
      <c r="J92" s="1">
        <v>0</v>
      </c>
      <c r="K92" s="1">
        <v>0</v>
      </c>
      <c r="L92" s="1">
        <v>0</v>
      </c>
      <c r="M92" s="1">
        <v>1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4</v>
      </c>
    </row>
    <row r="93" spans="1:22" x14ac:dyDescent="0.25">
      <c r="A93" s="1">
        <v>76087</v>
      </c>
      <c r="B93" s="50" t="s">
        <v>142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</row>
    <row r="94" spans="1:22" x14ac:dyDescent="0.25">
      <c r="A94" s="1">
        <v>76088</v>
      </c>
      <c r="B94" s="50" t="s">
        <v>143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</row>
    <row r="95" spans="1:22" x14ac:dyDescent="0.25">
      <c r="A95" s="1">
        <v>76089</v>
      </c>
      <c r="B95" s="50" t="s">
        <v>144</v>
      </c>
      <c r="C95" s="1">
        <v>2</v>
      </c>
      <c r="D95" s="1">
        <v>0</v>
      </c>
      <c r="E95" s="1">
        <v>0</v>
      </c>
      <c r="F95" s="1">
        <v>0</v>
      </c>
      <c r="G95" s="1">
        <v>1</v>
      </c>
      <c r="H95" s="1">
        <v>2</v>
      </c>
      <c r="I95" s="1">
        <v>5</v>
      </c>
      <c r="J95" s="1">
        <v>1</v>
      </c>
      <c r="K95" s="1">
        <v>0</v>
      </c>
      <c r="L95" s="1">
        <v>1</v>
      </c>
      <c r="M95" s="1">
        <v>0</v>
      </c>
      <c r="N95" s="1">
        <v>1</v>
      </c>
      <c r="O95" s="1">
        <v>4</v>
      </c>
      <c r="P95" s="1">
        <v>2</v>
      </c>
      <c r="Q95" s="1">
        <v>1</v>
      </c>
      <c r="R95" s="1">
        <v>0</v>
      </c>
      <c r="S95" s="1">
        <v>2</v>
      </c>
      <c r="T95" s="1">
        <v>0</v>
      </c>
      <c r="U95" s="1">
        <v>2</v>
      </c>
      <c r="V95" s="1">
        <v>24</v>
      </c>
    </row>
    <row r="96" spans="1:22" x14ac:dyDescent="0.25">
      <c r="A96" s="1">
        <v>76090</v>
      </c>
      <c r="B96" s="50" t="s">
        <v>145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2</v>
      </c>
      <c r="S96" s="1">
        <v>0</v>
      </c>
      <c r="T96" s="1">
        <v>0</v>
      </c>
      <c r="U96" s="1">
        <v>0</v>
      </c>
      <c r="V96" s="1">
        <v>2</v>
      </c>
    </row>
    <row r="97" spans="1:22" x14ac:dyDescent="0.25">
      <c r="A97" s="1">
        <v>76091</v>
      </c>
      <c r="B97" s="50" t="s">
        <v>146</v>
      </c>
      <c r="C97" s="1">
        <v>0</v>
      </c>
      <c r="D97" s="1">
        <v>2</v>
      </c>
      <c r="E97" s="1">
        <v>0</v>
      </c>
      <c r="F97" s="1">
        <v>0</v>
      </c>
      <c r="G97" s="1">
        <v>0</v>
      </c>
      <c r="H97" s="1">
        <v>1</v>
      </c>
      <c r="I97" s="1">
        <v>0</v>
      </c>
      <c r="J97" s="1">
        <v>0</v>
      </c>
      <c r="K97" s="1">
        <v>0</v>
      </c>
      <c r="L97" s="1">
        <v>0</v>
      </c>
      <c r="M97" s="1">
        <v>1</v>
      </c>
      <c r="N97" s="1">
        <v>0</v>
      </c>
      <c r="O97" s="1">
        <v>1</v>
      </c>
      <c r="P97" s="1">
        <v>1</v>
      </c>
      <c r="Q97" s="1">
        <v>0</v>
      </c>
      <c r="R97" s="1">
        <v>1</v>
      </c>
      <c r="S97" s="1">
        <v>0</v>
      </c>
      <c r="T97" s="1">
        <v>1</v>
      </c>
      <c r="U97" s="1">
        <v>0</v>
      </c>
      <c r="V97" s="1">
        <v>8</v>
      </c>
    </row>
    <row r="98" spans="1:22" x14ac:dyDescent="0.25">
      <c r="A98" s="1">
        <v>76092</v>
      </c>
      <c r="B98" s="50" t="s">
        <v>147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1</v>
      </c>
      <c r="J98" s="1">
        <v>0</v>
      </c>
      <c r="K98" s="1">
        <v>1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1</v>
      </c>
      <c r="U98" s="1">
        <v>0</v>
      </c>
      <c r="V98" s="1">
        <v>3</v>
      </c>
    </row>
    <row r="99" spans="1:22" x14ac:dyDescent="0.25">
      <c r="A99" s="1">
        <v>76093</v>
      </c>
      <c r="B99" s="50" t="s">
        <v>148</v>
      </c>
      <c r="C99" s="1">
        <v>0</v>
      </c>
      <c r="D99" s="1">
        <v>0</v>
      </c>
      <c r="E99" s="1">
        <v>0</v>
      </c>
      <c r="F99" s="1">
        <v>0</v>
      </c>
      <c r="G99" s="1">
        <v>1</v>
      </c>
      <c r="H99" s="1">
        <v>0</v>
      </c>
      <c r="I99" s="1">
        <v>0</v>
      </c>
      <c r="J99" s="1">
        <v>0</v>
      </c>
      <c r="K99" s="1">
        <v>0</v>
      </c>
      <c r="L99" s="1">
        <v>1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2</v>
      </c>
    </row>
    <row r="100" spans="1:22" x14ac:dyDescent="0.25">
      <c r="A100" s="1">
        <v>76094</v>
      </c>
      <c r="B100" s="50" t="s">
        <v>149</v>
      </c>
      <c r="C100" s="1">
        <v>1</v>
      </c>
      <c r="D100" s="1">
        <v>1</v>
      </c>
      <c r="E100" s="1">
        <v>0</v>
      </c>
      <c r="F100" s="1">
        <v>0</v>
      </c>
      <c r="G100" s="1">
        <v>0</v>
      </c>
      <c r="H100" s="1">
        <v>1</v>
      </c>
      <c r="I100" s="1">
        <v>0</v>
      </c>
      <c r="J100" s="1">
        <v>1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1</v>
      </c>
      <c r="Q100" s="1">
        <v>0</v>
      </c>
      <c r="R100" s="1">
        <v>0</v>
      </c>
      <c r="S100" s="1">
        <v>0</v>
      </c>
      <c r="T100" s="1">
        <v>0</v>
      </c>
      <c r="U100" s="1">
        <v>1</v>
      </c>
      <c r="V100" s="1">
        <v>6</v>
      </c>
    </row>
    <row r="101" spans="1:22" x14ac:dyDescent="0.25">
      <c r="A101" s="1">
        <v>76095</v>
      </c>
      <c r="B101" s="50" t="s">
        <v>150</v>
      </c>
      <c r="C101" s="1">
        <v>1</v>
      </c>
      <c r="D101" s="1">
        <v>3</v>
      </c>
      <c r="E101" s="1">
        <v>1</v>
      </c>
      <c r="F101" s="1">
        <v>0</v>
      </c>
      <c r="G101" s="1">
        <v>1</v>
      </c>
      <c r="H101" s="1">
        <v>3</v>
      </c>
      <c r="I101" s="1">
        <v>4</v>
      </c>
      <c r="J101" s="1">
        <v>4</v>
      </c>
      <c r="K101" s="1">
        <v>4</v>
      </c>
      <c r="L101" s="1">
        <v>3</v>
      </c>
      <c r="M101" s="1">
        <v>6</v>
      </c>
      <c r="N101" s="1">
        <v>7</v>
      </c>
      <c r="O101" s="1">
        <v>3</v>
      </c>
      <c r="P101" s="1">
        <v>6</v>
      </c>
      <c r="Q101" s="1">
        <v>3</v>
      </c>
      <c r="R101" s="1">
        <v>7</v>
      </c>
      <c r="S101" s="1">
        <v>7</v>
      </c>
      <c r="T101" s="1">
        <v>3</v>
      </c>
      <c r="U101" s="1">
        <v>6</v>
      </c>
      <c r="V101" s="1">
        <v>72</v>
      </c>
    </row>
    <row r="102" spans="1:22" x14ac:dyDescent="0.25">
      <c r="A102" s="1">
        <v>76096</v>
      </c>
      <c r="B102" s="50" t="s">
        <v>151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1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</v>
      </c>
    </row>
    <row r="103" spans="1:22" x14ac:dyDescent="0.25">
      <c r="A103" s="1">
        <v>76097</v>
      </c>
      <c r="B103" s="50" t="s">
        <v>152</v>
      </c>
      <c r="C103" s="1">
        <v>0</v>
      </c>
      <c r="D103" s="1">
        <v>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1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1</v>
      </c>
      <c r="V103" s="1">
        <v>3</v>
      </c>
    </row>
    <row r="104" spans="1:22" x14ac:dyDescent="0.25">
      <c r="A104" s="1">
        <v>76098</v>
      </c>
      <c r="B104" s="50" t="s">
        <v>153</v>
      </c>
      <c r="C104" s="1">
        <v>0</v>
      </c>
      <c r="D104" s="1">
        <v>1</v>
      </c>
      <c r="E104" s="1">
        <v>2</v>
      </c>
      <c r="F104" s="1">
        <v>1</v>
      </c>
      <c r="G104" s="1">
        <v>2</v>
      </c>
      <c r="H104" s="1">
        <v>5</v>
      </c>
      <c r="I104" s="1">
        <v>2</v>
      </c>
      <c r="J104" s="1">
        <v>1</v>
      </c>
      <c r="K104" s="1">
        <v>1</v>
      </c>
      <c r="L104" s="1">
        <v>1</v>
      </c>
      <c r="M104" s="1">
        <v>1</v>
      </c>
      <c r="N104" s="1">
        <v>5</v>
      </c>
      <c r="O104" s="1">
        <v>1</v>
      </c>
      <c r="P104" s="1">
        <v>1</v>
      </c>
      <c r="Q104" s="1">
        <v>0</v>
      </c>
      <c r="R104" s="1">
        <v>0</v>
      </c>
      <c r="S104" s="1">
        <v>1</v>
      </c>
      <c r="T104" s="1">
        <v>1</v>
      </c>
      <c r="U104" s="1">
        <v>1</v>
      </c>
      <c r="V104" s="1">
        <v>27</v>
      </c>
    </row>
    <row r="105" spans="1:22" x14ac:dyDescent="0.25">
      <c r="A105" s="1">
        <v>76099</v>
      </c>
      <c r="B105" s="50" t="s">
        <v>154</v>
      </c>
      <c r="C105" s="1">
        <v>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2</v>
      </c>
      <c r="U105" s="1">
        <v>1</v>
      </c>
      <c r="V105" s="1">
        <v>5</v>
      </c>
    </row>
    <row r="106" spans="1:22" x14ac:dyDescent="0.25">
      <c r="A106" s="1">
        <v>76100</v>
      </c>
      <c r="B106" s="50" t="s">
        <v>155</v>
      </c>
      <c r="C106" s="1">
        <v>1</v>
      </c>
      <c r="D106" s="1">
        <v>2</v>
      </c>
      <c r="E106" s="1">
        <v>0</v>
      </c>
      <c r="F106" s="1">
        <v>1</v>
      </c>
      <c r="G106" s="1">
        <v>0</v>
      </c>
      <c r="H106" s="1">
        <v>0</v>
      </c>
      <c r="I106" s="1">
        <v>0</v>
      </c>
      <c r="J106" s="1">
        <v>0</v>
      </c>
      <c r="K106" s="1">
        <v>1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3</v>
      </c>
      <c r="T106" s="1">
        <v>7</v>
      </c>
      <c r="U106" s="1">
        <v>4</v>
      </c>
      <c r="V106" s="1">
        <v>19</v>
      </c>
    </row>
    <row r="107" spans="1:22" x14ac:dyDescent="0.25">
      <c r="A107" s="56" t="s">
        <v>32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8"/>
    </row>
    <row r="108" spans="1:22" x14ac:dyDescent="0.25">
      <c r="A108" s="1">
        <v>76001</v>
      </c>
      <c r="B108" s="50" t="s">
        <v>56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1</v>
      </c>
      <c r="S108" s="1">
        <v>0</v>
      </c>
      <c r="T108" s="1">
        <v>0</v>
      </c>
      <c r="U108" s="1">
        <v>0</v>
      </c>
      <c r="V108" s="1">
        <v>1</v>
      </c>
    </row>
    <row r="109" spans="1:22" x14ac:dyDescent="0.25">
      <c r="A109" s="1">
        <v>76002</v>
      </c>
      <c r="B109" s="50" t="s">
        <v>57</v>
      </c>
      <c r="C109" s="1">
        <v>1</v>
      </c>
      <c r="D109" s="1">
        <v>1</v>
      </c>
      <c r="E109" s="1">
        <v>0</v>
      </c>
      <c r="F109" s="1">
        <v>0</v>
      </c>
      <c r="G109" s="1">
        <v>0</v>
      </c>
      <c r="H109" s="1">
        <v>1</v>
      </c>
      <c r="I109" s="1">
        <v>0</v>
      </c>
      <c r="J109" s="1">
        <v>2</v>
      </c>
      <c r="K109" s="1">
        <v>0</v>
      </c>
      <c r="L109" s="1">
        <v>0</v>
      </c>
      <c r="M109" s="1">
        <v>0</v>
      </c>
      <c r="N109" s="1">
        <v>0</v>
      </c>
      <c r="O109" s="1">
        <v>2</v>
      </c>
      <c r="P109" s="1">
        <v>0</v>
      </c>
      <c r="Q109" s="1">
        <v>0</v>
      </c>
      <c r="R109" s="1">
        <v>1</v>
      </c>
      <c r="S109" s="1">
        <v>0</v>
      </c>
      <c r="T109" s="1">
        <v>0</v>
      </c>
      <c r="U109" s="1">
        <v>0</v>
      </c>
      <c r="V109" s="1">
        <v>8</v>
      </c>
    </row>
    <row r="110" spans="1:22" x14ac:dyDescent="0.25">
      <c r="A110" s="1">
        <v>76003</v>
      </c>
      <c r="B110" s="50" t="s">
        <v>58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</row>
    <row r="111" spans="1:22" x14ac:dyDescent="0.25">
      <c r="A111" s="1">
        <v>76004</v>
      </c>
      <c r="B111" s="50" t="s">
        <v>59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2</v>
      </c>
      <c r="R111" s="1">
        <v>1</v>
      </c>
      <c r="S111" s="1">
        <v>1</v>
      </c>
      <c r="T111" s="1">
        <v>0</v>
      </c>
      <c r="U111" s="1">
        <v>1</v>
      </c>
      <c r="V111" s="1">
        <v>5</v>
      </c>
    </row>
    <row r="112" spans="1:22" x14ac:dyDescent="0.25">
      <c r="A112" s="1">
        <v>76005</v>
      </c>
      <c r="B112" s="50" t="s">
        <v>60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</v>
      </c>
      <c r="R112" s="1">
        <v>1</v>
      </c>
      <c r="S112" s="1">
        <v>0</v>
      </c>
      <c r="T112" s="1">
        <v>1</v>
      </c>
      <c r="U112" s="1">
        <v>0</v>
      </c>
      <c r="V112" s="1">
        <v>3</v>
      </c>
    </row>
    <row r="113" spans="1:22" x14ac:dyDescent="0.25">
      <c r="A113" s="1">
        <v>76006</v>
      </c>
      <c r="B113" s="50" t="s">
        <v>61</v>
      </c>
      <c r="C113" s="1">
        <v>2</v>
      </c>
      <c r="D113" s="1">
        <v>0</v>
      </c>
      <c r="E113" s="1">
        <v>1</v>
      </c>
      <c r="F113" s="1">
        <v>1</v>
      </c>
      <c r="G113" s="1">
        <v>1</v>
      </c>
      <c r="H113" s="1">
        <v>0</v>
      </c>
      <c r="I113" s="1">
        <v>0</v>
      </c>
      <c r="J113" s="1">
        <v>1</v>
      </c>
      <c r="K113" s="1">
        <v>0</v>
      </c>
      <c r="L113" s="1">
        <v>0</v>
      </c>
      <c r="M113" s="1">
        <v>1</v>
      </c>
      <c r="N113" s="1">
        <v>0</v>
      </c>
      <c r="O113" s="1">
        <v>0</v>
      </c>
      <c r="P113" s="1">
        <v>0</v>
      </c>
      <c r="Q113" s="1">
        <v>1</v>
      </c>
      <c r="R113" s="1">
        <v>0</v>
      </c>
      <c r="S113" s="1">
        <v>0</v>
      </c>
      <c r="T113" s="1">
        <v>0</v>
      </c>
      <c r="U113" s="1">
        <v>0</v>
      </c>
      <c r="V113" s="1">
        <v>8</v>
      </c>
    </row>
    <row r="114" spans="1:22" x14ac:dyDescent="0.25">
      <c r="A114" s="1">
        <v>76007</v>
      </c>
      <c r="B114" s="50" t="s">
        <v>62</v>
      </c>
      <c r="C114" s="1">
        <v>0</v>
      </c>
      <c r="D114" s="1">
        <v>0</v>
      </c>
      <c r="E114" s="1">
        <v>0</v>
      </c>
      <c r="F114" s="1">
        <v>0</v>
      </c>
      <c r="G114" s="1">
        <v>2</v>
      </c>
      <c r="H114" s="1">
        <v>1</v>
      </c>
      <c r="I114" s="1">
        <v>0</v>
      </c>
      <c r="J114" s="1">
        <v>1</v>
      </c>
      <c r="K114" s="1">
        <v>1</v>
      </c>
      <c r="L114" s="1">
        <v>0</v>
      </c>
      <c r="M114" s="1">
        <v>1</v>
      </c>
      <c r="N114" s="1">
        <v>1</v>
      </c>
      <c r="O114" s="1">
        <v>1</v>
      </c>
      <c r="P114" s="1">
        <v>0</v>
      </c>
      <c r="Q114" s="1">
        <v>0</v>
      </c>
      <c r="R114" s="1">
        <v>1</v>
      </c>
      <c r="S114" s="1">
        <v>1</v>
      </c>
      <c r="T114" s="1">
        <v>0</v>
      </c>
      <c r="U114" s="1">
        <v>3</v>
      </c>
      <c r="V114" s="1">
        <v>13</v>
      </c>
    </row>
    <row r="115" spans="1:22" x14ac:dyDescent="0.25">
      <c r="A115" s="1">
        <v>76008</v>
      </c>
      <c r="B115" s="50" t="s">
        <v>63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</v>
      </c>
      <c r="S115" s="1">
        <v>0</v>
      </c>
      <c r="T115" s="1">
        <v>0</v>
      </c>
      <c r="U115" s="1">
        <v>0</v>
      </c>
      <c r="V115" s="1">
        <v>1</v>
      </c>
    </row>
    <row r="116" spans="1:22" x14ac:dyDescent="0.25">
      <c r="A116" s="1">
        <v>76009</v>
      </c>
      <c r="B116" s="50" t="s">
        <v>64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</v>
      </c>
    </row>
    <row r="117" spans="1:22" x14ac:dyDescent="0.25">
      <c r="A117" s="1">
        <v>76010</v>
      </c>
      <c r="B117" s="50" t="s">
        <v>65</v>
      </c>
      <c r="C117" s="1">
        <v>0</v>
      </c>
      <c r="D117" s="1">
        <v>0</v>
      </c>
      <c r="E117" s="1">
        <v>2</v>
      </c>
      <c r="F117" s="1">
        <v>0</v>
      </c>
      <c r="G117" s="1">
        <v>1</v>
      </c>
      <c r="H117" s="1">
        <v>0</v>
      </c>
      <c r="I117" s="1">
        <v>1</v>
      </c>
      <c r="J117" s="1">
        <v>0</v>
      </c>
      <c r="K117" s="1">
        <v>0</v>
      </c>
      <c r="L117" s="1">
        <v>1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5</v>
      </c>
    </row>
    <row r="118" spans="1:22" x14ac:dyDescent="0.25">
      <c r="A118" s="1">
        <v>76011</v>
      </c>
      <c r="B118" s="50" t="s">
        <v>66</v>
      </c>
      <c r="C118" s="1">
        <v>0</v>
      </c>
      <c r="D118" s="1">
        <v>1</v>
      </c>
      <c r="E118" s="1">
        <v>0</v>
      </c>
      <c r="F118" s="1">
        <v>1</v>
      </c>
      <c r="G118" s="1">
        <v>0</v>
      </c>
      <c r="H118" s="1">
        <v>0</v>
      </c>
      <c r="I118" s="1">
        <v>1</v>
      </c>
      <c r="J118" s="1">
        <v>2</v>
      </c>
      <c r="K118" s="1">
        <v>0</v>
      </c>
      <c r="L118" s="1">
        <v>1</v>
      </c>
      <c r="M118" s="1">
        <v>2</v>
      </c>
      <c r="N118" s="1">
        <v>1</v>
      </c>
      <c r="O118" s="1">
        <v>1</v>
      </c>
      <c r="P118" s="1">
        <v>1</v>
      </c>
      <c r="Q118" s="1">
        <v>2</v>
      </c>
      <c r="R118" s="1">
        <v>0</v>
      </c>
      <c r="S118" s="1">
        <v>0</v>
      </c>
      <c r="T118" s="1">
        <v>0</v>
      </c>
      <c r="U118" s="1">
        <v>1</v>
      </c>
      <c r="V118" s="1">
        <v>14</v>
      </c>
    </row>
    <row r="119" spans="1:22" x14ac:dyDescent="0.25">
      <c r="A119" s="1">
        <v>76012</v>
      </c>
      <c r="B119" s="50" t="s">
        <v>67</v>
      </c>
      <c r="C119" s="1">
        <v>2</v>
      </c>
      <c r="D119" s="1">
        <v>3</v>
      </c>
      <c r="E119" s="1">
        <v>3</v>
      </c>
      <c r="F119" s="1">
        <v>1</v>
      </c>
      <c r="G119" s="1">
        <v>5</v>
      </c>
      <c r="H119" s="1">
        <v>6</v>
      </c>
      <c r="I119" s="1">
        <v>3</v>
      </c>
      <c r="J119" s="1">
        <v>4</v>
      </c>
      <c r="K119" s="1">
        <v>0</v>
      </c>
      <c r="L119" s="1">
        <v>0</v>
      </c>
      <c r="M119" s="1">
        <v>2</v>
      </c>
      <c r="N119" s="1">
        <v>0</v>
      </c>
      <c r="O119" s="1">
        <v>0</v>
      </c>
      <c r="P119" s="1">
        <v>1</v>
      </c>
      <c r="Q119" s="1">
        <v>4</v>
      </c>
      <c r="R119" s="1">
        <v>1</v>
      </c>
      <c r="S119" s="1">
        <v>2</v>
      </c>
      <c r="T119" s="1">
        <v>1</v>
      </c>
      <c r="U119" s="1">
        <v>0</v>
      </c>
      <c r="V119" s="1">
        <v>38</v>
      </c>
    </row>
    <row r="120" spans="1:22" x14ac:dyDescent="0.25">
      <c r="A120" s="1">
        <v>76013</v>
      </c>
      <c r="B120" s="50" t="s">
        <v>68</v>
      </c>
      <c r="C120" s="1">
        <v>0</v>
      </c>
      <c r="D120" s="1">
        <v>2</v>
      </c>
      <c r="E120" s="1">
        <v>1</v>
      </c>
      <c r="F120" s="1">
        <v>2</v>
      </c>
      <c r="G120" s="1">
        <v>2</v>
      </c>
      <c r="H120" s="1">
        <v>1</v>
      </c>
      <c r="I120" s="1">
        <v>2</v>
      </c>
      <c r="J120" s="1">
        <v>1</v>
      </c>
      <c r="K120" s="1">
        <v>2</v>
      </c>
      <c r="L120" s="1">
        <v>2</v>
      </c>
      <c r="M120" s="1">
        <v>0</v>
      </c>
      <c r="N120" s="1">
        <v>0</v>
      </c>
      <c r="O120" s="1">
        <v>0</v>
      </c>
      <c r="P120" s="1">
        <v>0</v>
      </c>
      <c r="Q120" s="1">
        <v>2</v>
      </c>
      <c r="R120" s="1">
        <v>0</v>
      </c>
      <c r="S120" s="1">
        <v>1</v>
      </c>
      <c r="T120" s="1">
        <v>0</v>
      </c>
      <c r="U120" s="1">
        <v>2</v>
      </c>
      <c r="V120" s="1">
        <v>20</v>
      </c>
    </row>
    <row r="121" spans="1:22" x14ac:dyDescent="0.25">
      <c r="A121" s="1">
        <v>76014</v>
      </c>
      <c r="B121" s="50" t="s">
        <v>69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1</v>
      </c>
      <c r="T121" s="1">
        <v>0</v>
      </c>
      <c r="U121" s="1">
        <v>0</v>
      </c>
      <c r="V121" s="1">
        <v>1</v>
      </c>
    </row>
    <row r="122" spans="1:22" x14ac:dyDescent="0.25">
      <c r="A122" s="1">
        <v>76015</v>
      </c>
      <c r="B122" s="50" t="s">
        <v>70</v>
      </c>
      <c r="C122" s="1">
        <v>0</v>
      </c>
      <c r="D122" s="1">
        <v>0</v>
      </c>
      <c r="E122" s="1">
        <v>1</v>
      </c>
      <c r="F122" s="1">
        <v>0</v>
      </c>
      <c r="G122" s="1">
        <v>0</v>
      </c>
      <c r="H122" s="1">
        <v>1</v>
      </c>
      <c r="I122" s="1">
        <v>0</v>
      </c>
      <c r="J122" s="1">
        <v>0</v>
      </c>
      <c r="K122" s="1">
        <v>1</v>
      </c>
      <c r="L122" s="1">
        <v>0</v>
      </c>
      <c r="M122" s="1">
        <v>1</v>
      </c>
      <c r="N122" s="1">
        <v>0</v>
      </c>
      <c r="O122" s="1">
        <v>0</v>
      </c>
      <c r="P122" s="1">
        <v>0</v>
      </c>
      <c r="Q122" s="1">
        <v>2</v>
      </c>
      <c r="R122" s="1">
        <v>0</v>
      </c>
      <c r="S122" s="1">
        <v>0</v>
      </c>
      <c r="T122" s="1">
        <v>0</v>
      </c>
      <c r="U122" s="1">
        <v>0</v>
      </c>
      <c r="V122" s="1">
        <v>6</v>
      </c>
    </row>
    <row r="123" spans="1:22" x14ac:dyDescent="0.25">
      <c r="A123" s="1">
        <v>76016</v>
      </c>
      <c r="B123" s="50" t="s">
        <v>71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1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1</v>
      </c>
    </row>
    <row r="124" spans="1:22" x14ac:dyDescent="0.25">
      <c r="A124" s="1">
        <v>76017</v>
      </c>
      <c r="B124" s="50" t="s">
        <v>72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1</v>
      </c>
    </row>
    <row r="125" spans="1:22" x14ac:dyDescent="0.25">
      <c r="A125" s="1">
        <v>76018</v>
      </c>
      <c r="B125" s="50" t="s">
        <v>73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1</v>
      </c>
      <c r="R125" s="1">
        <v>0</v>
      </c>
      <c r="S125" s="1">
        <v>0</v>
      </c>
      <c r="T125" s="1">
        <v>0</v>
      </c>
      <c r="U125" s="1">
        <v>0</v>
      </c>
      <c r="V125" s="1">
        <v>1</v>
      </c>
    </row>
    <row r="126" spans="1:22" x14ac:dyDescent="0.25">
      <c r="A126" s="1">
        <v>76019</v>
      </c>
      <c r="B126" s="50" t="s">
        <v>74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</v>
      </c>
      <c r="U126" s="1">
        <v>0</v>
      </c>
      <c r="V126" s="1">
        <v>1</v>
      </c>
    </row>
    <row r="127" spans="1:22" x14ac:dyDescent="0.25">
      <c r="A127" s="1">
        <v>76020</v>
      </c>
      <c r="B127" s="50" t="s">
        <v>75</v>
      </c>
      <c r="C127" s="1">
        <v>0</v>
      </c>
      <c r="D127" s="1">
        <v>0</v>
      </c>
      <c r="E127" s="1">
        <v>1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</v>
      </c>
    </row>
    <row r="128" spans="1:22" x14ac:dyDescent="0.25">
      <c r="A128" s="1">
        <v>76021</v>
      </c>
      <c r="B128" s="50" t="s">
        <v>76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1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1</v>
      </c>
    </row>
    <row r="129" spans="1:22" x14ac:dyDescent="0.25">
      <c r="A129" s="1">
        <v>76022</v>
      </c>
      <c r="B129" s="50" t="s">
        <v>77</v>
      </c>
      <c r="C129" s="1">
        <v>0</v>
      </c>
      <c r="D129" s="1">
        <v>1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1</v>
      </c>
      <c r="O129" s="1">
        <v>0</v>
      </c>
      <c r="P129" s="1">
        <v>1</v>
      </c>
      <c r="Q129" s="1">
        <v>1</v>
      </c>
      <c r="R129" s="1">
        <v>0</v>
      </c>
      <c r="S129" s="1">
        <v>0</v>
      </c>
      <c r="T129" s="1">
        <v>1</v>
      </c>
      <c r="U129" s="1">
        <v>1</v>
      </c>
      <c r="V129" s="1">
        <v>6</v>
      </c>
    </row>
    <row r="130" spans="1:22" ht="22.5" x14ac:dyDescent="0.25">
      <c r="A130" s="1">
        <v>76023</v>
      </c>
      <c r="B130" s="50" t="s">
        <v>78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</row>
    <row r="131" spans="1:22" x14ac:dyDescent="0.25">
      <c r="A131" s="1">
        <v>76024</v>
      </c>
      <c r="B131" s="50" t="s">
        <v>79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1</v>
      </c>
      <c r="S131" s="1">
        <v>0</v>
      </c>
      <c r="T131" s="1">
        <v>0</v>
      </c>
      <c r="U131" s="1">
        <v>0</v>
      </c>
      <c r="V131" s="1">
        <v>1</v>
      </c>
    </row>
    <row r="132" spans="1:22" x14ac:dyDescent="0.25">
      <c r="A132" s="1">
        <v>76025</v>
      </c>
      <c r="B132" s="50" t="s">
        <v>80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1</v>
      </c>
      <c r="V132" s="1">
        <v>1</v>
      </c>
    </row>
    <row r="133" spans="1:22" ht="22.5" x14ac:dyDescent="0.25">
      <c r="A133" s="1">
        <v>76026</v>
      </c>
      <c r="B133" s="50" t="s">
        <v>81</v>
      </c>
      <c r="C133" s="1">
        <v>0</v>
      </c>
      <c r="D133" s="1">
        <v>0</v>
      </c>
      <c r="E133" s="1">
        <v>1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</v>
      </c>
    </row>
    <row r="134" spans="1:22" x14ac:dyDescent="0.25">
      <c r="A134" s="1">
        <v>76027</v>
      </c>
      <c r="B134" s="50" t="s">
        <v>82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2</v>
      </c>
      <c r="N134" s="1">
        <v>2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4</v>
      </c>
    </row>
    <row r="135" spans="1:22" x14ac:dyDescent="0.25">
      <c r="A135" s="1">
        <v>76028</v>
      </c>
      <c r="B135" s="50" t="s">
        <v>83</v>
      </c>
      <c r="C135" s="1">
        <v>1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</v>
      </c>
    </row>
    <row r="136" spans="1:22" x14ac:dyDescent="0.25">
      <c r="A136" s="1">
        <v>76029</v>
      </c>
      <c r="B136" s="50" t="s">
        <v>84</v>
      </c>
      <c r="C136" s="1">
        <v>0</v>
      </c>
      <c r="D136" s="1">
        <v>0</v>
      </c>
      <c r="E136" s="1">
        <v>1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</v>
      </c>
      <c r="M136" s="1">
        <v>1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3</v>
      </c>
    </row>
    <row r="137" spans="1:22" x14ac:dyDescent="0.25">
      <c r="A137" s="1">
        <v>76030</v>
      </c>
      <c r="B137" s="50" t="s">
        <v>85</v>
      </c>
      <c r="C137" s="1">
        <v>0</v>
      </c>
      <c r="D137" s="1">
        <v>1</v>
      </c>
      <c r="E137" s="1">
        <v>1</v>
      </c>
      <c r="F137" s="1">
        <v>0</v>
      </c>
      <c r="G137" s="1">
        <v>1</v>
      </c>
      <c r="H137" s="1">
        <v>1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1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5</v>
      </c>
    </row>
    <row r="138" spans="1:22" x14ac:dyDescent="0.25">
      <c r="A138" s="1">
        <v>76031</v>
      </c>
      <c r="B138" s="50" t="s">
        <v>86</v>
      </c>
      <c r="C138" s="1">
        <v>1</v>
      </c>
      <c r="D138" s="1">
        <v>2</v>
      </c>
      <c r="E138" s="1">
        <v>1</v>
      </c>
      <c r="F138" s="1">
        <v>1</v>
      </c>
      <c r="G138" s="1">
        <v>1</v>
      </c>
      <c r="H138" s="1">
        <v>0</v>
      </c>
      <c r="I138" s="1">
        <v>0</v>
      </c>
      <c r="J138" s="1">
        <v>1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7</v>
      </c>
    </row>
    <row r="139" spans="1:22" x14ac:dyDescent="0.25">
      <c r="A139" s="1">
        <v>76032</v>
      </c>
      <c r="B139" s="50" t="s">
        <v>87</v>
      </c>
      <c r="C139" s="1">
        <v>1</v>
      </c>
      <c r="D139" s="1">
        <v>0</v>
      </c>
      <c r="E139" s="1">
        <v>0</v>
      </c>
      <c r="F139" s="1">
        <v>0</v>
      </c>
      <c r="G139" s="1">
        <v>3</v>
      </c>
      <c r="H139" s="1">
        <v>0</v>
      </c>
      <c r="I139" s="1">
        <v>0</v>
      </c>
      <c r="J139" s="1">
        <v>0</v>
      </c>
      <c r="K139" s="1">
        <v>1</v>
      </c>
      <c r="L139" s="1">
        <v>1</v>
      </c>
      <c r="M139" s="1">
        <v>0</v>
      </c>
      <c r="N139" s="1">
        <v>0</v>
      </c>
      <c r="O139" s="1">
        <v>1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7</v>
      </c>
    </row>
    <row r="140" spans="1:22" x14ac:dyDescent="0.25">
      <c r="A140" s="1">
        <v>76033</v>
      </c>
      <c r="B140" s="50" t="s">
        <v>88</v>
      </c>
      <c r="C140" s="1">
        <v>0</v>
      </c>
      <c r="D140" s="1">
        <v>1</v>
      </c>
      <c r="E140" s="1">
        <v>0</v>
      </c>
      <c r="F140" s="1">
        <v>0</v>
      </c>
      <c r="G140" s="1">
        <v>1</v>
      </c>
      <c r="H140" s="1">
        <v>0</v>
      </c>
      <c r="I140" s="1">
        <v>0</v>
      </c>
      <c r="J140" s="1">
        <v>1</v>
      </c>
      <c r="K140" s="1">
        <v>0</v>
      </c>
      <c r="L140" s="1">
        <v>3</v>
      </c>
      <c r="M140" s="1">
        <v>0</v>
      </c>
      <c r="N140" s="1">
        <v>1</v>
      </c>
      <c r="O140" s="1">
        <v>0</v>
      </c>
      <c r="P140" s="1">
        <v>0</v>
      </c>
      <c r="Q140" s="1">
        <v>1</v>
      </c>
      <c r="R140" s="1">
        <v>0</v>
      </c>
      <c r="S140" s="1">
        <v>1</v>
      </c>
      <c r="T140" s="1">
        <v>0</v>
      </c>
      <c r="U140" s="1">
        <v>0</v>
      </c>
      <c r="V140" s="1">
        <v>9</v>
      </c>
    </row>
    <row r="141" spans="1:22" x14ac:dyDescent="0.25">
      <c r="A141" s="1">
        <v>76034</v>
      </c>
      <c r="B141" s="50" t="s">
        <v>89</v>
      </c>
      <c r="C141" s="1">
        <v>2</v>
      </c>
      <c r="D141" s="1">
        <v>1</v>
      </c>
      <c r="E141" s="1">
        <v>1</v>
      </c>
      <c r="F141" s="1">
        <v>0</v>
      </c>
      <c r="G141" s="1">
        <v>1</v>
      </c>
      <c r="H141" s="1">
        <v>0</v>
      </c>
      <c r="I141" s="1">
        <v>0</v>
      </c>
      <c r="J141" s="1">
        <v>1</v>
      </c>
      <c r="K141" s="1">
        <v>1</v>
      </c>
      <c r="L141" s="1">
        <v>0</v>
      </c>
      <c r="M141" s="1">
        <v>0</v>
      </c>
      <c r="N141" s="1">
        <v>0</v>
      </c>
      <c r="O141" s="1">
        <v>2</v>
      </c>
      <c r="P141" s="1">
        <v>0</v>
      </c>
      <c r="Q141" s="1">
        <v>1</v>
      </c>
      <c r="R141" s="1">
        <v>0</v>
      </c>
      <c r="S141" s="1">
        <v>0</v>
      </c>
      <c r="T141" s="1">
        <v>1</v>
      </c>
      <c r="U141" s="1">
        <v>2</v>
      </c>
      <c r="V141" s="1">
        <v>13</v>
      </c>
    </row>
    <row r="142" spans="1:22" x14ac:dyDescent="0.25">
      <c r="A142" s="1">
        <v>76035</v>
      </c>
      <c r="B142" s="50" t="s">
        <v>90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1</v>
      </c>
      <c r="P142" s="1">
        <v>1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2</v>
      </c>
    </row>
    <row r="143" spans="1:22" x14ac:dyDescent="0.25">
      <c r="A143" s="1">
        <v>76036</v>
      </c>
      <c r="B143" s="50" t="s">
        <v>91</v>
      </c>
      <c r="C143" s="1">
        <v>2</v>
      </c>
      <c r="D143" s="1">
        <v>0</v>
      </c>
      <c r="E143" s="1">
        <v>2</v>
      </c>
      <c r="F143" s="1">
        <v>1</v>
      </c>
      <c r="G143" s="1">
        <v>0</v>
      </c>
      <c r="H143" s="1">
        <v>1</v>
      </c>
      <c r="I143" s="1">
        <v>0</v>
      </c>
      <c r="J143" s="1">
        <v>1</v>
      </c>
      <c r="K143" s="1">
        <v>0</v>
      </c>
      <c r="L143" s="1">
        <v>1</v>
      </c>
      <c r="M143" s="1">
        <v>1</v>
      </c>
      <c r="N143" s="1">
        <v>2</v>
      </c>
      <c r="O143" s="1">
        <v>0</v>
      </c>
      <c r="P143" s="1">
        <v>0</v>
      </c>
      <c r="Q143" s="1">
        <v>1</v>
      </c>
      <c r="R143" s="1">
        <v>1</v>
      </c>
      <c r="S143" s="1">
        <v>2</v>
      </c>
      <c r="T143" s="1">
        <v>1</v>
      </c>
      <c r="U143" s="1">
        <v>1</v>
      </c>
      <c r="V143" s="1">
        <v>17</v>
      </c>
    </row>
    <row r="144" spans="1:22" x14ac:dyDescent="0.25">
      <c r="A144" s="1">
        <v>76037</v>
      </c>
      <c r="B144" s="50" t="s">
        <v>92</v>
      </c>
      <c r="C144" s="1">
        <v>0</v>
      </c>
      <c r="D144" s="1">
        <v>0</v>
      </c>
      <c r="E144" s="1">
        <v>1</v>
      </c>
      <c r="F144" s="1">
        <v>0</v>
      </c>
      <c r="G144" s="1">
        <v>1</v>
      </c>
      <c r="H144" s="1">
        <v>2</v>
      </c>
      <c r="I144" s="1">
        <v>0</v>
      </c>
      <c r="J144" s="1">
        <v>1</v>
      </c>
      <c r="K144" s="1">
        <v>0</v>
      </c>
      <c r="L144" s="1">
        <v>1</v>
      </c>
      <c r="M144" s="1">
        <v>0</v>
      </c>
      <c r="N144" s="1">
        <v>0</v>
      </c>
      <c r="O144" s="1">
        <v>0</v>
      </c>
      <c r="P144" s="1">
        <v>0</v>
      </c>
      <c r="Q144" s="1">
        <v>2</v>
      </c>
      <c r="R144" s="1">
        <v>0</v>
      </c>
      <c r="S144" s="1">
        <v>0</v>
      </c>
      <c r="T144" s="1">
        <v>0</v>
      </c>
      <c r="U144" s="1">
        <v>2</v>
      </c>
      <c r="V144" s="1">
        <v>10</v>
      </c>
    </row>
    <row r="145" spans="1:22" x14ac:dyDescent="0.25">
      <c r="A145" s="1">
        <v>76038</v>
      </c>
      <c r="B145" s="50" t="s">
        <v>93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1</v>
      </c>
      <c r="P145" s="1">
        <v>1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2</v>
      </c>
    </row>
    <row r="146" spans="1:22" x14ac:dyDescent="0.25">
      <c r="A146" s="1">
        <v>76039</v>
      </c>
      <c r="B146" s="50" t="s">
        <v>94</v>
      </c>
      <c r="C146" s="1">
        <v>0</v>
      </c>
      <c r="D146" s="1">
        <v>1</v>
      </c>
      <c r="E146" s="1">
        <v>1</v>
      </c>
      <c r="F146" s="1">
        <v>0</v>
      </c>
      <c r="G146" s="1">
        <v>1</v>
      </c>
      <c r="H146" s="1">
        <v>0</v>
      </c>
      <c r="I146" s="1">
        <v>0</v>
      </c>
      <c r="J146" s="1">
        <v>1</v>
      </c>
      <c r="K146" s="1">
        <v>1</v>
      </c>
      <c r="L146" s="1">
        <v>1</v>
      </c>
      <c r="M146" s="1">
        <v>0</v>
      </c>
      <c r="N146" s="1">
        <v>0</v>
      </c>
      <c r="O146" s="1">
        <v>0</v>
      </c>
      <c r="P146" s="1">
        <v>0</v>
      </c>
      <c r="Q146" s="1">
        <v>1</v>
      </c>
      <c r="R146" s="1">
        <v>1</v>
      </c>
      <c r="S146" s="1">
        <v>2</v>
      </c>
      <c r="T146" s="1">
        <v>2</v>
      </c>
      <c r="U146" s="1">
        <v>1</v>
      </c>
      <c r="V146" s="1">
        <v>13</v>
      </c>
    </row>
    <row r="147" spans="1:22" x14ac:dyDescent="0.25">
      <c r="A147" s="1">
        <v>76040</v>
      </c>
      <c r="B147" s="50" t="s">
        <v>95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1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1</v>
      </c>
      <c r="S147" s="1">
        <v>0</v>
      </c>
      <c r="T147" s="1">
        <v>0</v>
      </c>
      <c r="U147" s="1">
        <v>0</v>
      </c>
      <c r="V147" s="1">
        <v>2</v>
      </c>
    </row>
    <row r="148" spans="1:22" x14ac:dyDescent="0.25">
      <c r="A148" s="1">
        <v>76041</v>
      </c>
      <c r="B148" s="50" t="s">
        <v>96</v>
      </c>
      <c r="C148" s="1">
        <v>0</v>
      </c>
      <c r="D148" s="1">
        <v>0</v>
      </c>
      <c r="E148" s="1">
        <v>0</v>
      </c>
      <c r="F148" s="1">
        <v>1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1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2</v>
      </c>
    </row>
    <row r="149" spans="1:22" x14ac:dyDescent="0.25">
      <c r="A149" s="1">
        <v>76042</v>
      </c>
      <c r="B149" s="50" t="s">
        <v>97</v>
      </c>
      <c r="C149" s="1">
        <v>3</v>
      </c>
      <c r="D149" s="1">
        <v>1</v>
      </c>
      <c r="E149" s="1">
        <v>0</v>
      </c>
      <c r="F149" s="1">
        <v>0</v>
      </c>
      <c r="G149" s="1">
        <v>0</v>
      </c>
      <c r="H149" s="1">
        <v>0</v>
      </c>
      <c r="I149" s="1">
        <v>2</v>
      </c>
      <c r="J149" s="1">
        <v>2</v>
      </c>
      <c r="K149" s="1">
        <v>0</v>
      </c>
      <c r="L149" s="1">
        <v>0</v>
      </c>
      <c r="M149" s="1">
        <v>0</v>
      </c>
      <c r="N149" s="1">
        <v>2</v>
      </c>
      <c r="O149" s="1">
        <v>2</v>
      </c>
      <c r="P149" s="1">
        <v>0</v>
      </c>
      <c r="Q149" s="1">
        <v>2</v>
      </c>
      <c r="R149" s="1">
        <v>0</v>
      </c>
      <c r="S149" s="1">
        <v>1</v>
      </c>
      <c r="T149" s="1">
        <v>0</v>
      </c>
      <c r="U149" s="1">
        <v>0</v>
      </c>
      <c r="V149" s="1">
        <v>15</v>
      </c>
    </row>
    <row r="150" spans="1:22" x14ac:dyDescent="0.25">
      <c r="A150" s="1">
        <v>76043</v>
      </c>
      <c r="B150" s="50" t="s">
        <v>98</v>
      </c>
      <c r="C150" s="1">
        <v>3</v>
      </c>
      <c r="D150" s="1">
        <v>3</v>
      </c>
      <c r="E150" s="1">
        <v>8</v>
      </c>
      <c r="F150" s="1">
        <v>4</v>
      </c>
      <c r="G150" s="1">
        <v>2</v>
      </c>
      <c r="H150" s="1">
        <v>5</v>
      </c>
      <c r="I150" s="1">
        <v>5</v>
      </c>
      <c r="J150" s="1">
        <v>1</v>
      </c>
      <c r="K150" s="1">
        <v>5</v>
      </c>
      <c r="L150" s="1">
        <v>6</v>
      </c>
      <c r="M150" s="1">
        <v>1</v>
      </c>
      <c r="N150" s="1">
        <v>4</v>
      </c>
      <c r="O150" s="1">
        <v>2</v>
      </c>
      <c r="P150" s="1">
        <v>5</v>
      </c>
      <c r="Q150" s="1">
        <v>1</v>
      </c>
      <c r="R150" s="1">
        <v>1</v>
      </c>
      <c r="S150" s="1">
        <v>2</v>
      </c>
      <c r="T150" s="1">
        <v>3</v>
      </c>
      <c r="U150" s="1">
        <v>2</v>
      </c>
      <c r="V150" s="1">
        <v>63</v>
      </c>
    </row>
    <row r="151" spans="1:22" x14ac:dyDescent="0.25">
      <c r="A151" s="1">
        <v>76044</v>
      </c>
      <c r="B151" s="50" t="s">
        <v>99</v>
      </c>
      <c r="C151" s="1">
        <v>0</v>
      </c>
      <c r="D151" s="1">
        <v>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</v>
      </c>
      <c r="N151" s="1">
        <v>0</v>
      </c>
      <c r="O151" s="1">
        <v>1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1</v>
      </c>
      <c r="V151" s="1">
        <v>4</v>
      </c>
    </row>
    <row r="152" spans="1:22" x14ac:dyDescent="0.25">
      <c r="A152" s="1">
        <v>76045</v>
      </c>
      <c r="B152" s="50" t="s">
        <v>100</v>
      </c>
      <c r="C152" s="1">
        <v>1</v>
      </c>
      <c r="D152" s="1">
        <v>0</v>
      </c>
      <c r="E152" s="1">
        <v>0</v>
      </c>
      <c r="F152" s="1">
        <v>1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</v>
      </c>
      <c r="N152" s="1">
        <v>0</v>
      </c>
      <c r="O152" s="1">
        <v>0</v>
      </c>
      <c r="P152" s="1">
        <v>0</v>
      </c>
      <c r="Q152" s="1">
        <v>1</v>
      </c>
      <c r="R152" s="1">
        <v>0</v>
      </c>
      <c r="S152" s="1">
        <v>0</v>
      </c>
      <c r="T152" s="1">
        <v>1</v>
      </c>
      <c r="U152" s="1">
        <v>1</v>
      </c>
      <c r="V152" s="1">
        <v>6</v>
      </c>
    </row>
    <row r="153" spans="1:22" x14ac:dyDescent="0.25">
      <c r="A153" s="1">
        <v>76046</v>
      </c>
      <c r="B153" s="50" t="s">
        <v>101</v>
      </c>
      <c r="C153" s="1">
        <v>2</v>
      </c>
      <c r="D153" s="1">
        <v>1</v>
      </c>
      <c r="E153" s="1">
        <v>3</v>
      </c>
      <c r="F153" s="1">
        <v>1</v>
      </c>
      <c r="G153" s="1">
        <v>2</v>
      </c>
      <c r="H153" s="1">
        <v>0</v>
      </c>
      <c r="I153" s="1">
        <v>1</v>
      </c>
      <c r="J153" s="1">
        <v>1</v>
      </c>
      <c r="K153" s="1">
        <v>1</v>
      </c>
      <c r="L153" s="1">
        <v>1</v>
      </c>
      <c r="M153" s="1">
        <v>0</v>
      </c>
      <c r="N153" s="1">
        <v>0</v>
      </c>
      <c r="O153" s="1">
        <v>0</v>
      </c>
      <c r="P153" s="1">
        <v>1</v>
      </c>
      <c r="Q153" s="1">
        <v>2</v>
      </c>
      <c r="R153" s="1">
        <v>2</v>
      </c>
      <c r="S153" s="1">
        <v>0</v>
      </c>
      <c r="T153" s="1">
        <v>1</v>
      </c>
      <c r="U153" s="1">
        <v>0</v>
      </c>
      <c r="V153" s="1">
        <v>19</v>
      </c>
    </row>
    <row r="154" spans="1:22" x14ac:dyDescent="0.25">
      <c r="A154" s="1">
        <v>76047</v>
      </c>
      <c r="B154" s="50" t="s">
        <v>102</v>
      </c>
      <c r="C154" s="1">
        <v>0</v>
      </c>
      <c r="D154" s="1">
        <v>0</v>
      </c>
      <c r="E154" s="1">
        <v>0</v>
      </c>
      <c r="F154" s="1">
        <v>1</v>
      </c>
      <c r="G154" s="1">
        <v>0</v>
      </c>
      <c r="H154" s="1">
        <v>0</v>
      </c>
      <c r="I154" s="1">
        <v>1</v>
      </c>
      <c r="J154" s="1">
        <v>0</v>
      </c>
      <c r="K154" s="1">
        <v>0</v>
      </c>
      <c r="L154" s="1">
        <v>1</v>
      </c>
      <c r="M154" s="1">
        <v>0</v>
      </c>
      <c r="N154" s="1">
        <v>0</v>
      </c>
      <c r="O154" s="1">
        <v>0</v>
      </c>
      <c r="P154" s="1">
        <v>1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4</v>
      </c>
    </row>
    <row r="155" spans="1:22" x14ac:dyDescent="0.25">
      <c r="A155" s="1">
        <v>76048</v>
      </c>
      <c r="B155" s="50" t="s">
        <v>103</v>
      </c>
      <c r="C155" s="1">
        <v>6</v>
      </c>
      <c r="D155" s="1">
        <v>4</v>
      </c>
      <c r="E155" s="1">
        <v>4</v>
      </c>
      <c r="F155" s="1">
        <v>7</v>
      </c>
      <c r="G155" s="1">
        <v>3</v>
      </c>
      <c r="H155" s="1">
        <v>5</v>
      </c>
      <c r="I155" s="1">
        <v>4</v>
      </c>
      <c r="J155" s="1">
        <v>3</v>
      </c>
      <c r="K155" s="1">
        <v>7</v>
      </c>
      <c r="L155" s="1">
        <v>2</v>
      </c>
      <c r="M155" s="1">
        <v>4</v>
      </c>
      <c r="N155" s="1">
        <v>1</v>
      </c>
      <c r="O155" s="1">
        <v>1</v>
      </c>
      <c r="P155" s="1">
        <v>3</v>
      </c>
      <c r="Q155" s="1">
        <v>4</v>
      </c>
      <c r="R155" s="1">
        <v>4</v>
      </c>
      <c r="S155" s="1">
        <v>3</v>
      </c>
      <c r="T155" s="1">
        <v>3</v>
      </c>
      <c r="U155" s="1">
        <v>2</v>
      </c>
      <c r="V155" s="1">
        <v>70</v>
      </c>
    </row>
    <row r="156" spans="1:22" x14ac:dyDescent="0.25">
      <c r="A156" s="1">
        <v>76049</v>
      </c>
      <c r="B156" s="50" t="s">
        <v>104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1</v>
      </c>
      <c r="M156" s="1">
        <v>0</v>
      </c>
      <c r="N156" s="1">
        <v>1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1</v>
      </c>
      <c r="V156" s="1">
        <v>3</v>
      </c>
    </row>
    <row r="157" spans="1:22" x14ac:dyDescent="0.25">
      <c r="A157" s="1">
        <v>76050</v>
      </c>
      <c r="B157" s="50" t="s">
        <v>105</v>
      </c>
      <c r="C157" s="1">
        <v>1</v>
      </c>
      <c r="D157" s="1">
        <v>1</v>
      </c>
      <c r="E157" s="1">
        <v>1</v>
      </c>
      <c r="F157" s="1">
        <v>0</v>
      </c>
      <c r="G157" s="1">
        <v>0</v>
      </c>
      <c r="H157" s="1">
        <v>1</v>
      </c>
      <c r="I157" s="1">
        <v>1</v>
      </c>
      <c r="J157" s="1">
        <v>2</v>
      </c>
      <c r="K157" s="1">
        <v>0</v>
      </c>
      <c r="L157" s="1">
        <v>2</v>
      </c>
      <c r="M157" s="1">
        <v>0</v>
      </c>
      <c r="N157" s="1">
        <v>0</v>
      </c>
      <c r="O157" s="1">
        <v>0</v>
      </c>
      <c r="P157" s="1">
        <v>1</v>
      </c>
      <c r="Q157" s="1">
        <v>0</v>
      </c>
      <c r="R157" s="1">
        <v>1</v>
      </c>
      <c r="S157" s="1">
        <v>1</v>
      </c>
      <c r="T157" s="1">
        <v>0</v>
      </c>
      <c r="U157" s="1">
        <v>0</v>
      </c>
      <c r="V157" s="1">
        <v>12</v>
      </c>
    </row>
    <row r="158" spans="1:22" x14ac:dyDescent="0.25">
      <c r="A158" s="1">
        <v>76051</v>
      </c>
      <c r="B158" s="50" t="s">
        <v>106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1</v>
      </c>
      <c r="K158" s="1">
        <v>0</v>
      </c>
      <c r="L158" s="1">
        <v>1</v>
      </c>
      <c r="M158" s="1">
        <v>0</v>
      </c>
      <c r="N158" s="1">
        <v>1</v>
      </c>
      <c r="O158" s="1">
        <v>0</v>
      </c>
      <c r="P158" s="1">
        <v>0</v>
      </c>
      <c r="Q158" s="1">
        <v>0</v>
      </c>
      <c r="R158" s="1">
        <v>0</v>
      </c>
      <c r="S158" s="1">
        <v>1</v>
      </c>
      <c r="T158" s="1">
        <v>0</v>
      </c>
      <c r="U158" s="1">
        <v>0</v>
      </c>
      <c r="V158" s="1">
        <v>4</v>
      </c>
    </row>
    <row r="159" spans="1:22" x14ac:dyDescent="0.25">
      <c r="A159" s="1">
        <v>76052</v>
      </c>
      <c r="B159" s="50" t="s">
        <v>107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</row>
    <row r="160" spans="1:22" x14ac:dyDescent="0.25">
      <c r="A160" s="1">
        <v>76053</v>
      </c>
      <c r="B160" s="50" t="s">
        <v>108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1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1</v>
      </c>
      <c r="U160" s="1">
        <v>0</v>
      </c>
      <c r="V160" s="1">
        <v>3</v>
      </c>
    </row>
    <row r="161" spans="1:22" x14ac:dyDescent="0.25">
      <c r="A161" s="1">
        <v>76054</v>
      </c>
      <c r="B161" s="50" t="s">
        <v>109</v>
      </c>
      <c r="C161" s="1">
        <v>0</v>
      </c>
      <c r="D161" s="1">
        <v>2</v>
      </c>
      <c r="E161" s="1">
        <v>1</v>
      </c>
      <c r="F161" s="1">
        <v>0</v>
      </c>
      <c r="G161" s="1">
        <v>0</v>
      </c>
      <c r="H161" s="1">
        <v>1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4</v>
      </c>
    </row>
    <row r="162" spans="1:22" x14ac:dyDescent="0.25">
      <c r="A162" s="1">
        <v>76055</v>
      </c>
      <c r="B162" s="50" t="s">
        <v>110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</row>
    <row r="163" spans="1:22" x14ac:dyDescent="0.25">
      <c r="A163" s="1">
        <v>76056</v>
      </c>
      <c r="B163" s="50" t="s">
        <v>111</v>
      </c>
      <c r="C163" s="1">
        <v>0</v>
      </c>
      <c r="D163" s="1">
        <v>2</v>
      </c>
      <c r="E163" s="1">
        <v>0</v>
      </c>
      <c r="F163" s="1">
        <v>0</v>
      </c>
      <c r="G163" s="1">
        <v>1</v>
      </c>
      <c r="H163" s="1">
        <v>1</v>
      </c>
      <c r="I163" s="1">
        <v>1</v>
      </c>
      <c r="J163" s="1">
        <v>0</v>
      </c>
      <c r="K163" s="1">
        <v>2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7</v>
      </c>
    </row>
    <row r="164" spans="1:22" ht="22.5" x14ac:dyDescent="0.25">
      <c r="A164" s="1">
        <v>76057</v>
      </c>
      <c r="B164" s="50" t="s">
        <v>112</v>
      </c>
      <c r="C164" s="1">
        <v>0</v>
      </c>
      <c r="D164" s="1">
        <v>0</v>
      </c>
      <c r="E164" s="1">
        <v>5</v>
      </c>
      <c r="F164" s="1">
        <v>1</v>
      </c>
      <c r="G164" s="1">
        <v>4</v>
      </c>
      <c r="H164" s="1">
        <v>1</v>
      </c>
      <c r="I164" s="1">
        <v>0</v>
      </c>
      <c r="J164" s="1">
        <v>0</v>
      </c>
      <c r="K164" s="1">
        <v>3</v>
      </c>
      <c r="L164" s="1">
        <v>3</v>
      </c>
      <c r="M164" s="1">
        <v>0</v>
      </c>
      <c r="N164" s="1">
        <v>1</v>
      </c>
      <c r="O164" s="1">
        <v>1</v>
      </c>
      <c r="P164" s="1">
        <v>1</v>
      </c>
      <c r="Q164" s="1">
        <v>1</v>
      </c>
      <c r="R164" s="1">
        <v>1</v>
      </c>
      <c r="S164" s="1">
        <v>0</v>
      </c>
      <c r="T164" s="1">
        <v>3</v>
      </c>
      <c r="U164" s="1">
        <v>0</v>
      </c>
      <c r="V164" s="1">
        <v>25</v>
      </c>
    </row>
    <row r="165" spans="1:22" x14ac:dyDescent="0.25">
      <c r="A165" s="1">
        <v>76058</v>
      </c>
      <c r="B165" s="50" t="s">
        <v>113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</row>
    <row r="166" spans="1:22" x14ac:dyDescent="0.25">
      <c r="A166" s="1">
        <v>76059</v>
      </c>
      <c r="B166" s="50" t="s">
        <v>114</v>
      </c>
      <c r="C166" s="1">
        <v>1</v>
      </c>
      <c r="D166" s="1">
        <v>0</v>
      </c>
      <c r="E166" s="1">
        <v>1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</v>
      </c>
      <c r="L166" s="1">
        <v>0</v>
      </c>
      <c r="M166" s="1">
        <v>0</v>
      </c>
      <c r="N166" s="1">
        <v>0</v>
      </c>
      <c r="O166" s="1">
        <v>1</v>
      </c>
      <c r="P166" s="1">
        <v>0</v>
      </c>
      <c r="Q166" s="1">
        <v>0</v>
      </c>
      <c r="R166" s="1">
        <v>1</v>
      </c>
      <c r="S166" s="1">
        <v>0</v>
      </c>
      <c r="T166" s="1">
        <v>0</v>
      </c>
      <c r="U166" s="1">
        <v>0</v>
      </c>
      <c r="V166" s="1">
        <v>5</v>
      </c>
    </row>
    <row r="167" spans="1:22" x14ac:dyDescent="0.25">
      <c r="A167" s="1">
        <v>76060</v>
      </c>
      <c r="B167" s="50" t="s">
        <v>115</v>
      </c>
      <c r="C167" s="1">
        <v>1</v>
      </c>
      <c r="D167" s="1">
        <v>1</v>
      </c>
      <c r="E167" s="1">
        <v>0</v>
      </c>
      <c r="F167" s="1">
        <v>0</v>
      </c>
      <c r="G167" s="1">
        <v>1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1</v>
      </c>
      <c r="N167" s="1">
        <v>0</v>
      </c>
      <c r="O167" s="1">
        <v>0</v>
      </c>
      <c r="P167" s="1">
        <v>1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5</v>
      </c>
    </row>
    <row r="168" spans="1:22" x14ac:dyDescent="0.25">
      <c r="A168" s="1">
        <v>76061</v>
      </c>
      <c r="B168" s="50" t="s">
        <v>116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</row>
    <row r="169" spans="1:22" x14ac:dyDescent="0.25">
      <c r="A169" s="1">
        <v>76062</v>
      </c>
      <c r="B169" s="50" t="s">
        <v>117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</row>
    <row r="170" spans="1:22" x14ac:dyDescent="0.25">
      <c r="A170" s="1">
        <v>76063</v>
      </c>
      <c r="B170" s="50" t="s">
        <v>118</v>
      </c>
      <c r="C170" s="1">
        <v>1</v>
      </c>
      <c r="D170" s="1">
        <v>5</v>
      </c>
      <c r="E170" s="1">
        <v>4</v>
      </c>
      <c r="F170" s="1">
        <v>7</v>
      </c>
      <c r="G170" s="1">
        <v>6</v>
      </c>
      <c r="H170" s="1">
        <v>3</v>
      </c>
      <c r="I170" s="1">
        <v>4</v>
      </c>
      <c r="J170" s="1">
        <v>1</v>
      </c>
      <c r="K170" s="1">
        <v>4</v>
      </c>
      <c r="L170" s="1">
        <v>4</v>
      </c>
      <c r="M170" s="1">
        <v>3</v>
      </c>
      <c r="N170" s="1">
        <v>3</v>
      </c>
      <c r="O170" s="1">
        <v>6</v>
      </c>
      <c r="P170" s="1">
        <v>2</v>
      </c>
      <c r="Q170" s="1">
        <v>2</v>
      </c>
      <c r="R170" s="1">
        <v>5</v>
      </c>
      <c r="S170" s="1">
        <v>4</v>
      </c>
      <c r="T170" s="1">
        <v>3</v>
      </c>
      <c r="U170" s="1">
        <v>2</v>
      </c>
      <c r="V170" s="1">
        <v>69</v>
      </c>
    </row>
    <row r="171" spans="1:22" x14ac:dyDescent="0.25">
      <c r="A171" s="1">
        <v>76064</v>
      </c>
      <c r="B171" s="50" t="s">
        <v>119</v>
      </c>
      <c r="C171" s="1">
        <v>1</v>
      </c>
      <c r="D171" s="1">
        <v>0</v>
      </c>
      <c r="E171" s="1">
        <v>0</v>
      </c>
      <c r="F171" s="1">
        <v>0</v>
      </c>
      <c r="G171" s="1">
        <v>4</v>
      </c>
      <c r="H171" s="1">
        <v>1</v>
      </c>
      <c r="I171" s="1">
        <v>1</v>
      </c>
      <c r="J171" s="1">
        <v>0</v>
      </c>
      <c r="K171" s="1">
        <v>0</v>
      </c>
      <c r="L171" s="1">
        <v>1</v>
      </c>
      <c r="M171" s="1">
        <v>0</v>
      </c>
      <c r="N171" s="1">
        <v>1</v>
      </c>
      <c r="O171" s="1">
        <v>0</v>
      </c>
      <c r="P171" s="1">
        <v>0</v>
      </c>
      <c r="Q171" s="1">
        <v>3</v>
      </c>
      <c r="R171" s="1">
        <v>1</v>
      </c>
      <c r="S171" s="1">
        <v>0</v>
      </c>
      <c r="T171" s="1">
        <v>1</v>
      </c>
      <c r="U171" s="1">
        <v>1</v>
      </c>
      <c r="V171" s="1">
        <v>15</v>
      </c>
    </row>
    <row r="172" spans="1:22" x14ac:dyDescent="0.25">
      <c r="A172" s="1">
        <v>76065</v>
      </c>
      <c r="B172" s="50" t="s">
        <v>120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 x14ac:dyDescent="0.25">
      <c r="A173" s="1">
        <v>76066</v>
      </c>
      <c r="B173" s="50" t="s">
        <v>121</v>
      </c>
      <c r="C173" s="1">
        <v>2</v>
      </c>
      <c r="D173" s="1">
        <v>3</v>
      </c>
      <c r="E173" s="1">
        <v>2</v>
      </c>
      <c r="F173" s="1">
        <v>5</v>
      </c>
      <c r="G173" s="1">
        <v>2</v>
      </c>
      <c r="H173" s="1">
        <v>0</v>
      </c>
      <c r="I173" s="1">
        <v>0</v>
      </c>
      <c r="J173" s="1">
        <v>6</v>
      </c>
      <c r="K173" s="1">
        <v>2</v>
      </c>
      <c r="L173" s="1">
        <v>1</v>
      </c>
      <c r="M173" s="1">
        <v>1</v>
      </c>
      <c r="N173" s="1">
        <v>1</v>
      </c>
      <c r="O173" s="1">
        <v>1</v>
      </c>
      <c r="P173" s="1">
        <v>3</v>
      </c>
      <c r="Q173" s="1">
        <v>2</v>
      </c>
      <c r="R173" s="1">
        <v>3</v>
      </c>
      <c r="S173" s="1">
        <v>0</v>
      </c>
      <c r="T173" s="1">
        <v>2</v>
      </c>
      <c r="U173" s="1">
        <v>3</v>
      </c>
      <c r="V173" s="1">
        <v>39</v>
      </c>
    </row>
    <row r="174" spans="1:22" x14ac:dyDescent="0.25">
      <c r="A174" s="1">
        <v>76067</v>
      </c>
      <c r="B174" s="50" t="s">
        <v>122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</row>
    <row r="175" spans="1:22" x14ac:dyDescent="0.25">
      <c r="A175" s="1">
        <v>76068</v>
      </c>
      <c r="B175" s="50" t="s">
        <v>123</v>
      </c>
      <c r="C175" s="1">
        <v>0</v>
      </c>
      <c r="D175" s="1">
        <v>1</v>
      </c>
      <c r="E175" s="1">
        <v>2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1</v>
      </c>
      <c r="N175" s="1">
        <v>0</v>
      </c>
      <c r="O175" s="1">
        <v>1</v>
      </c>
      <c r="P175" s="1">
        <v>1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6</v>
      </c>
    </row>
    <row r="176" spans="1:22" x14ac:dyDescent="0.25">
      <c r="A176" s="1">
        <v>76069</v>
      </c>
      <c r="B176" s="50" t="s">
        <v>124</v>
      </c>
      <c r="C176" s="1">
        <v>1</v>
      </c>
      <c r="D176" s="1">
        <v>2</v>
      </c>
      <c r="E176" s="1">
        <v>0</v>
      </c>
      <c r="F176" s="1">
        <v>0</v>
      </c>
      <c r="G176" s="1">
        <v>0</v>
      </c>
      <c r="H176" s="1">
        <v>2</v>
      </c>
      <c r="I176" s="1">
        <v>1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2</v>
      </c>
      <c r="R176" s="1">
        <v>0</v>
      </c>
      <c r="S176" s="1">
        <v>0</v>
      </c>
      <c r="T176" s="1">
        <v>0</v>
      </c>
      <c r="U176" s="1">
        <v>0</v>
      </c>
      <c r="V176" s="1">
        <v>8</v>
      </c>
    </row>
    <row r="177" spans="1:22" x14ac:dyDescent="0.25">
      <c r="A177" s="1">
        <v>76070</v>
      </c>
      <c r="B177" s="50" t="s">
        <v>125</v>
      </c>
      <c r="C177" s="1">
        <v>0</v>
      </c>
      <c r="D177" s="1">
        <v>0</v>
      </c>
      <c r="E177" s="1">
        <v>1</v>
      </c>
      <c r="F177" s="1">
        <v>0</v>
      </c>
      <c r="G177" s="1">
        <v>1</v>
      </c>
      <c r="H177" s="1">
        <v>2</v>
      </c>
      <c r="I177" s="1">
        <v>1</v>
      </c>
      <c r="J177" s="1">
        <v>1</v>
      </c>
      <c r="K177" s="1">
        <v>1</v>
      </c>
      <c r="L177" s="1">
        <v>0</v>
      </c>
      <c r="M177" s="1">
        <v>1</v>
      </c>
      <c r="N177" s="1">
        <v>1</v>
      </c>
      <c r="O177" s="1">
        <v>0</v>
      </c>
      <c r="P177" s="1">
        <v>2</v>
      </c>
      <c r="Q177" s="1">
        <v>0</v>
      </c>
      <c r="R177" s="1">
        <v>1</v>
      </c>
      <c r="S177" s="1">
        <v>1</v>
      </c>
      <c r="T177" s="1">
        <v>0</v>
      </c>
      <c r="U177" s="1">
        <v>0</v>
      </c>
      <c r="V177" s="1">
        <v>13</v>
      </c>
    </row>
    <row r="178" spans="1:22" x14ac:dyDescent="0.25">
      <c r="A178" s="1">
        <v>76071</v>
      </c>
      <c r="B178" s="50" t="s">
        <v>126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1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1</v>
      </c>
    </row>
    <row r="179" spans="1:22" x14ac:dyDescent="0.25">
      <c r="A179" s="1">
        <v>76072</v>
      </c>
      <c r="B179" s="50" t="s">
        <v>127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2</v>
      </c>
      <c r="I179" s="1">
        <v>0</v>
      </c>
      <c r="J179" s="1">
        <v>0</v>
      </c>
      <c r="K179" s="1">
        <v>0</v>
      </c>
      <c r="L179" s="1">
        <v>0</v>
      </c>
      <c r="M179" s="1">
        <v>1</v>
      </c>
      <c r="N179" s="1">
        <v>0</v>
      </c>
      <c r="O179" s="1">
        <v>0</v>
      </c>
      <c r="P179" s="1">
        <v>1</v>
      </c>
      <c r="Q179" s="1">
        <v>0</v>
      </c>
      <c r="R179" s="1">
        <v>0</v>
      </c>
      <c r="S179" s="1">
        <v>1</v>
      </c>
      <c r="T179" s="1">
        <v>0</v>
      </c>
      <c r="U179" s="1">
        <v>0</v>
      </c>
      <c r="V179" s="1">
        <v>5</v>
      </c>
    </row>
    <row r="180" spans="1:22" x14ac:dyDescent="0.25">
      <c r="A180" s="1">
        <v>76073</v>
      </c>
      <c r="B180" s="50" t="s">
        <v>128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</row>
    <row r="181" spans="1:22" x14ac:dyDescent="0.25">
      <c r="A181" s="1">
        <v>76074</v>
      </c>
      <c r="B181" s="50" t="s">
        <v>129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1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1</v>
      </c>
    </row>
    <row r="182" spans="1:22" ht="22.5" x14ac:dyDescent="0.25">
      <c r="A182" s="1">
        <v>76075</v>
      </c>
      <c r="B182" s="50" t="s">
        <v>130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1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1</v>
      </c>
    </row>
    <row r="183" spans="1:22" x14ac:dyDescent="0.25">
      <c r="A183" s="1">
        <v>76076</v>
      </c>
      <c r="B183" s="50" t="s">
        <v>131</v>
      </c>
      <c r="C183" s="1">
        <v>0</v>
      </c>
      <c r="D183" s="1">
        <v>1</v>
      </c>
      <c r="E183" s="1">
        <v>0</v>
      </c>
      <c r="F183" s="1">
        <v>0</v>
      </c>
      <c r="G183" s="1">
        <v>0</v>
      </c>
      <c r="H183" s="1">
        <v>0</v>
      </c>
      <c r="I183" s="1">
        <v>1</v>
      </c>
      <c r="J183" s="1">
        <v>0</v>
      </c>
      <c r="K183" s="1">
        <v>0</v>
      </c>
      <c r="L183" s="1">
        <v>1</v>
      </c>
      <c r="M183" s="1">
        <v>0</v>
      </c>
      <c r="N183" s="1">
        <v>1</v>
      </c>
      <c r="O183" s="1">
        <v>0</v>
      </c>
      <c r="P183" s="1">
        <v>1</v>
      </c>
      <c r="Q183" s="1">
        <v>0</v>
      </c>
      <c r="R183" s="1">
        <v>1</v>
      </c>
      <c r="S183" s="1">
        <v>0</v>
      </c>
      <c r="T183" s="1">
        <v>1</v>
      </c>
      <c r="U183" s="1">
        <v>0</v>
      </c>
      <c r="V183" s="1">
        <v>7</v>
      </c>
    </row>
    <row r="184" spans="1:22" x14ac:dyDescent="0.25">
      <c r="A184" s="1">
        <v>76077</v>
      </c>
      <c r="B184" s="50" t="s">
        <v>132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1</v>
      </c>
      <c r="S184" s="1">
        <v>1</v>
      </c>
      <c r="T184" s="1">
        <v>0</v>
      </c>
      <c r="U184" s="1">
        <v>1</v>
      </c>
      <c r="V184" s="1">
        <v>4</v>
      </c>
    </row>
    <row r="185" spans="1:22" ht="22.5" x14ac:dyDescent="0.25">
      <c r="A185" s="1">
        <v>76078</v>
      </c>
      <c r="B185" s="50" t="s">
        <v>133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1</v>
      </c>
      <c r="O185" s="1">
        <v>0</v>
      </c>
      <c r="P185" s="1">
        <v>0</v>
      </c>
      <c r="Q185" s="1">
        <v>0</v>
      </c>
      <c r="R185" s="1">
        <v>0</v>
      </c>
      <c r="S185" s="1">
        <v>1</v>
      </c>
      <c r="T185" s="1">
        <v>0</v>
      </c>
      <c r="U185" s="1">
        <v>0</v>
      </c>
      <c r="V185" s="1">
        <v>2</v>
      </c>
    </row>
    <row r="186" spans="1:22" ht="22.5" x14ac:dyDescent="0.25">
      <c r="A186" s="1">
        <v>76079</v>
      </c>
      <c r="B186" s="50" t="s">
        <v>134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1</v>
      </c>
      <c r="L186" s="1">
        <v>1</v>
      </c>
      <c r="M186" s="1">
        <v>1</v>
      </c>
      <c r="N186" s="1">
        <v>2</v>
      </c>
      <c r="O186" s="1">
        <v>0</v>
      </c>
      <c r="P186" s="1">
        <v>1</v>
      </c>
      <c r="Q186" s="1">
        <v>1</v>
      </c>
      <c r="R186" s="1">
        <v>0</v>
      </c>
      <c r="S186" s="1">
        <v>1</v>
      </c>
      <c r="T186" s="1">
        <v>1</v>
      </c>
      <c r="U186" s="1">
        <v>0</v>
      </c>
      <c r="V186" s="1">
        <v>9</v>
      </c>
    </row>
    <row r="187" spans="1:22" x14ac:dyDescent="0.25">
      <c r="A187" s="1">
        <v>76080</v>
      </c>
      <c r="B187" s="50" t="s">
        <v>135</v>
      </c>
      <c r="C187" s="1">
        <v>1</v>
      </c>
      <c r="D187" s="1">
        <v>2</v>
      </c>
      <c r="E187" s="1">
        <v>1</v>
      </c>
      <c r="F187" s="1">
        <v>1</v>
      </c>
      <c r="G187" s="1">
        <v>3</v>
      </c>
      <c r="H187" s="1">
        <v>1</v>
      </c>
      <c r="I187" s="1">
        <v>2</v>
      </c>
      <c r="J187" s="1">
        <v>2</v>
      </c>
      <c r="K187" s="1">
        <v>2</v>
      </c>
      <c r="L187" s="1">
        <v>3</v>
      </c>
      <c r="M187" s="1">
        <v>3</v>
      </c>
      <c r="N187" s="1">
        <v>0</v>
      </c>
      <c r="O187" s="1">
        <v>3</v>
      </c>
      <c r="P187" s="1">
        <v>1</v>
      </c>
      <c r="Q187" s="1">
        <v>1</v>
      </c>
      <c r="R187" s="1">
        <v>1</v>
      </c>
      <c r="S187" s="1">
        <v>1</v>
      </c>
      <c r="T187" s="1">
        <v>3</v>
      </c>
      <c r="U187" s="1">
        <v>3</v>
      </c>
      <c r="V187" s="1">
        <v>34</v>
      </c>
    </row>
    <row r="188" spans="1:22" x14ac:dyDescent="0.25">
      <c r="A188" s="1">
        <v>76081</v>
      </c>
      <c r="B188" s="50" t="s">
        <v>136</v>
      </c>
      <c r="C188" s="1">
        <v>2</v>
      </c>
      <c r="D188" s="1">
        <v>0</v>
      </c>
      <c r="E188" s="1">
        <v>1</v>
      </c>
      <c r="F188" s="1">
        <v>0</v>
      </c>
      <c r="G188" s="1">
        <v>3</v>
      </c>
      <c r="H188" s="1">
        <v>0</v>
      </c>
      <c r="I188" s="1">
        <v>0</v>
      </c>
      <c r="J188" s="1">
        <v>2</v>
      </c>
      <c r="K188" s="1">
        <v>0</v>
      </c>
      <c r="L188" s="1">
        <v>0</v>
      </c>
      <c r="M188" s="1">
        <v>1</v>
      </c>
      <c r="N188" s="1">
        <v>1</v>
      </c>
      <c r="O188" s="1">
        <v>0</v>
      </c>
      <c r="P188" s="1">
        <v>0</v>
      </c>
      <c r="Q188" s="1">
        <v>0</v>
      </c>
      <c r="R188" s="1">
        <v>2</v>
      </c>
      <c r="S188" s="1">
        <v>0</v>
      </c>
      <c r="T188" s="1">
        <v>1</v>
      </c>
      <c r="U188" s="1">
        <v>0</v>
      </c>
      <c r="V188" s="1">
        <v>13</v>
      </c>
    </row>
    <row r="189" spans="1:22" x14ac:dyDescent="0.25">
      <c r="A189" s="1">
        <v>76082</v>
      </c>
      <c r="B189" s="50" t="s">
        <v>137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1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1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2</v>
      </c>
    </row>
    <row r="190" spans="1:22" x14ac:dyDescent="0.25">
      <c r="A190" s="1">
        <v>76083</v>
      </c>
      <c r="B190" s="50" t="s">
        <v>138</v>
      </c>
      <c r="C190" s="1">
        <v>1</v>
      </c>
      <c r="D190" s="1">
        <v>0</v>
      </c>
      <c r="E190" s="1">
        <v>0</v>
      </c>
      <c r="F190" s="1">
        <v>0</v>
      </c>
      <c r="G190" s="1">
        <v>1</v>
      </c>
      <c r="H190" s="1">
        <v>0</v>
      </c>
      <c r="I190" s="1">
        <v>0</v>
      </c>
      <c r="J190" s="1">
        <v>1</v>
      </c>
      <c r="K190" s="1">
        <v>0</v>
      </c>
      <c r="L190" s="1">
        <v>0</v>
      </c>
      <c r="M190" s="1">
        <v>0</v>
      </c>
      <c r="N190" s="1">
        <v>1</v>
      </c>
      <c r="O190" s="1">
        <v>0</v>
      </c>
      <c r="P190" s="1">
        <v>1</v>
      </c>
      <c r="Q190" s="1">
        <v>0</v>
      </c>
      <c r="R190" s="1">
        <v>0</v>
      </c>
      <c r="S190" s="1">
        <v>0</v>
      </c>
      <c r="T190" s="1">
        <v>1</v>
      </c>
      <c r="U190" s="1">
        <v>0</v>
      </c>
      <c r="V190" s="1">
        <v>6</v>
      </c>
    </row>
    <row r="191" spans="1:22" x14ac:dyDescent="0.25">
      <c r="A191" s="1">
        <v>76084</v>
      </c>
      <c r="B191" s="50" t="s">
        <v>139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</row>
    <row r="192" spans="1:22" x14ac:dyDescent="0.25">
      <c r="A192" s="1">
        <v>76085</v>
      </c>
      <c r="B192" s="50" t="s">
        <v>140</v>
      </c>
      <c r="C192" s="1">
        <v>1</v>
      </c>
      <c r="D192" s="1">
        <v>1</v>
      </c>
      <c r="E192" s="1">
        <v>2</v>
      </c>
      <c r="F192" s="1">
        <v>1</v>
      </c>
      <c r="G192" s="1">
        <v>6</v>
      </c>
      <c r="H192" s="1">
        <v>1</v>
      </c>
      <c r="I192" s="1">
        <v>1</v>
      </c>
      <c r="J192" s="1">
        <v>1</v>
      </c>
      <c r="K192" s="1">
        <v>0</v>
      </c>
      <c r="L192" s="1">
        <v>0</v>
      </c>
      <c r="M192" s="1">
        <v>3</v>
      </c>
      <c r="N192" s="1">
        <v>0</v>
      </c>
      <c r="O192" s="1">
        <v>1</v>
      </c>
      <c r="P192" s="1">
        <v>2</v>
      </c>
      <c r="Q192" s="1">
        <v>2</v>
      </c>
      <c r="R192" s="1">
        <v>0</v>
      </c>
      <c r="S192" s="1">
        <v>2</v>
      </c>
      <c r="T192" s="1">
        <v>0</v>
      </c>
      <c r="U192" s="1">
        <v>0</v>
      </c>
      <c r="V192" s="1">
        <v>24</v>
      </c>
    </row>
    <row r="193" spans="1:22" x14ac:dyDescent="0.25">
      <c r="A193" s="1">
        <v>76086</v>
      </c>
      <c r="B193" s="50" t="s">
        <v>141</v>
      </c>
      <c r="C193" s="1">
        <v>1</v>
      </c>
      <c r="D193" s="1">
        <v>0</v>
      </c>
      <c r="E193" s="1">
        <v>0</v>
      </c>
      <c r="F193" s="1">
        <v>1</v>
      </c>
      <c r="G193" s="1">
        <v>0</v>
      </c>
      <c r="H193" s="1">
        <v>0</v>
      </c>
      <c r="I193" s="1">
        <v>2</v>
      </c>
      <c r="J193" s="1">
        <v>0</v>
      </c>
      <c r="K193" s="1">
        <v>0</v>
      </c>
      <c r="L193" s="1">
        <v>0</v>
      </c>
      <c r="M193" s="1">
        <v>0</v>
      </c>
      <c r="N193" s="1">
        <v>1</v>
      </c>
      <c r="O193" s="1">
        <v>0</v>
      </c>
      <c r="P193" s="1">
        <v>0</v>
      </c>
      <c r="Q193" s="1">
        <v>1</v>
      </c>
      <c r="R193" s="1">
        <v>0</v>
      </c>
      <c r="S193" s="1">
        <v>0</v>
      </c>
      <c r="T193" s="1">
        <v>0</v>
      </c>
      <c r="U193" s="1">
        <v>0</v>
      </c>
      <c r="V193" s="1">
        <v>6</v>
      </c>
    </row>
    <row r="194" spans="1:22" x14ac:dyDescent="0.25">
      <c r="A194" s="1">
        <v>76087</v>
      </c>
      <c r="B194" s="50" t="s">
        <v>142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</row>
    <row r="195" spans="1:22" x14ac:dyDescent="0.25">
      <c r="A195" s="1">
        <v>76088</v>
      </c>
      <c r="B195" s="50" t="s">
        <v>143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</row>
    <row r="196" spans="1:22" x14ac:dyDescent="0.25">
      <c r="A196" s="1">
        <v>76089</v>
      </c>
      <c r="B196" s="50" t="s">
        <v>144</v>
      </c>
      <c r="C196" s="1">
        <v>3</v>
      </c>
      <c r="D196" s="1">
        <v>3</v>
      </c>
      <c r="E196" s="1">
        <v>2</v>
      </c>
      <c r="F196" s="1">
        <v>2</v>
      </c>
      <c r="G196" s="1">
        <v>4</v>
      </c>
      <c r="H196" s="1">
        <v>0</v>
      </c>
      <c r="I196" s="1">
        <v>3</v>
      </c>
      <c r="J196" s="1">
        <v>0</v>
      </c>
      <c r="K196" s="1">
        <v>3</v>
      </c>
      <c r="L196" s="1">
        <v>2</v>
      </c>
      <c r="M196" s="1">
        <v>1</v>
      </c>
      <c r="N196" s="1">
        <v>1</v>
      </c>
      <c r="O196" s="1">
        <v>1</v>
      </c>
      <c r="P196" s="1">
        <v>1</v>
      </c>
      <c r="Q196" s="1">
        <v>1</v>
      </c>
      <c r="R196" s="1">
        <v>0</v>
      </c>
      <c r="S196" s="1">
        <v>0</v>
      </c>
      <c r="T196" s="1">
        <v>1</v>
      </c>
      <c r="U196" s="1">
        <v>1</v>
      </c>
      <c r="V196" s="1">
        <v>29</v>
      </c>
    </row>
    <row r="197" spans="1:22" x14ac:dyDescent="0.25">
      <c r="A197" s="1">
        <v>76090</v>
      </c>
      <c r="B197" s="50" t="s">
        <v>145</v>
      </c>
      <c r="C197" s="1">
        <v>1</v>
      </c>
      <c r="D197" s="1">
        <v>0</v>
      </c>
      <c r="E197" s="1">
        <v>0</v>
      </c>
      <c r="F197" s="1">
        <v>0</v>
      </c>
      <c r="G197" s="1">
        <v>0</v>
      </c>
      <c r="H197" s="1">
        <v>1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1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2</v>
      </c>
      <c r="V197" s="1">
        <v>5</v>
      </c>
    </row>
    <row r="198" spans="1:22" x14ac:dyDescent="0.25">
      <c r="A198" s="1">
        <v>76091</v>
      </c>
      <c r="B198" s="50" t="s">
        <v>146</v>
      </c>
      <c r="C198" s="1">
        <v>1</v>
      </c>
      <c r="D198" s="1">
        <v>1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1</v>
      </c>
      <c r="K198" s="1">
        <v>0</v>
      </c>
      <c r="L198" s="1">
        <v>1</v>
      </c>
      <c r="M198" s="1">
        <v>1</v>
      </c>
      <c r="N198" s="1">
        <v>0</v>
      </c>
      <c r="O198" s="1">
        <v>0</v>
      </c>
      <c r="P198" s="1">
        <v>0</v>
      </c>
      <c r="Q198" s="1">
        <v>0</v>
      </c>
      <c r="R198" s="1">
        <v>1</v>
      </c>
      <c r="S198" s="1">
        <v>0</v>
      </c>
      <c r="T198" s="1">
        <v>0</v>
      </c>
      <c r="U198" s="1">
        <v>0</v>
      </c>
      <c r="V198" s="1">
        <v>6</v>
      </c>
    </row>
    <row r="199" spans="1:22" x14ac:dyDescent="0.25">
      <c r="A199" s="1">
        <v>76092</v>
      </c>
      <c r="B199" s="50" t="s">
        <v>147</v>
      </c>
      <c r="C199" s="1">
        <v>0</v>
      </c>
      <c r="D199" s="1">
        <v>0</v>
      </c>
      <c r="E199" s="1">
        <v>1</v>
      </c>
      <c r="F199" s="1">
        <v>0</v>
      </c>
      <c r="G199" s="1">
        <v>0</v>
      </c>
      <c r="H199" s="1">
        <v>0</v>
      </c>
      <c r="I199" s="1">
        <v>0</v>
      </c>
      <c r="J199" s="1">
        <v>3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1</v>
      </c>
      <c r="T199" s="1">
        <v>0</v>
      </c>
      <c r="U199" s="1">
        <v>0</v>
      </c>
      <c r="V199" s="1">
        <v>5</v>
      </c>
    </row>
    <row r="200" spans="1:22" x14ac:dyDescent="0.25">
      <c r="A200" s="1">
        <v>76093</v>
      </c>
      <c r="B200" s="50" t="s">
        <v>148</v>
      </c>
      <c r="C200" s="1">
        <v>0</v>
      </c>
      <c r="D200" s="1">
        <v>1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1</v>
      </c>
    </row>
    <row r="201" spans="1:22" x14ac:dyDescent="0.25">
      <c r="A201" s="1">
        <v>76094</v>
      </c>
      <c r="B201" s="50" t="s">
        <v>149</v>
      </c>
      <c r="C201" s="1">
        <v>0</v>
      </c>
      <c r="D201" s="1">
        <v>1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1</v>
      </c>
      <c r="U201" s="1">
        <v>0</v>
      </c>
      <c r="V201" s="1">
        <v>2</v>
      </c>
    </row>
    <row r="202" spans="1:22" x14ac:dyDescent="0.25">
      <c r="A202" s="1">
        <v>76095</v>
      </c>
      <c r="B202" s="50" t="s">
        <v>150</v>
      </c>
      <c r="C202" s="1">
        <v>0</v>
      </c>
      <c r="D202" s="1">
        <v>4</v>
      </c>
      <c r="E202" s="1">
        <v>0</v>
      </c>
      <c r="F202" s="1">
        <v>4</v>
      </c>
      <c r="G202" s="1">
        <v>3</v>
      </c>
      <c r="H202" s="1">
        <v>7</v>
      </c>
      <c r="I202" s="1">
        <v>3</v>
      </c>
      <c r="J202" s="1">
        <v>5</v>
      </c>
      <c r="K202" s="1">
        <v>8</v>
      </c>
      <c r="L202" s="1">
        <v>4</v>
      </c>
      <c r="M202" s="1">
        <v>4</v>
      </c>
      <c r="N202" s="1">
        <v>4</v>
      </c>
      <c r="O202" s="1">
        <v>5</v>
      </c>
      <c r="P202" s="1">
        <v>4</v>
      </c>
      <c r="Q202" s="1">
        <v>4</v>
      </c>
      <c r="R202" s="1">
        <v>1</v>
      </c>
      <c r="S202" s="1">
        <v>5</v>
      </c>
      <c r="T202" s="1">
        <v>1</v>
      </c>
      <c r="U202" s="1">
        <v>1</v>
      </c>
      <c r="V202" s="1">
        <v>67</v>
      </c>
    </row>
    <row r="203" spans="1:22" x14ac:dyDescent="0.25">
      <c r="A203" s="1">
        <v>76096</v>
      </c>
      <c r="B203" s="50" t="s">
        <v>151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</row>
    <row r="204" spans="1:22" x14ac:dyDescent="0.25">
      <c r="A204" s="1">
        <v>76097</v>
      </c>
      <c r="B204" s="50" t="s">
        <v>152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1</v>
      </c>
      <c r="I204" s="1">
        <v>0</v>
      </c>
      <c r="J204" s="1">
        <v>1</v>
      </c>
      <c r="K204" s="1">
        <v>1</v>
      </c>
      <c r="L204" s="1">
        <v>2</v>
      </c>
      <c r="M204" s="1">
        <v>1</v>
      </c>
      <c r="N204" s="1">
        <v>0</v>
      </c>
      <c r="O204" s="1">
        <v>0</v>
      </c>
      <c r="P204" s="1">
        <v>0</v>
      </c>
      <c r="Q204" s="1">
        <v>1</v>
      </c>
      <c r="R204" s="1">
        <v>1</v>
      </c>
      <c r="S204" s="1">
        <v>0</v>
      </c>
      <c r="T204" s="1">
        <v>1</v>
      </c>
      <c r="U204" s="1">
        <v>1</v>
      </c>
      <c r="V204" s="1">
        <v>10</v>
      </c>
    </row>
    <row r="205" spans="1:22" x14ac:dyDescent="0.25">
      <c r="A205" s="1">
        <v>76098</v>
      </c>
      <c r="B205" s="50" t="s">
        <v>153</v>
      </c>
      <c r="C205" s="1">
        <v>1</v>
      </c>
      <c r="D205" s="1">
        <v>2</v>
      </c>
      <c r="E205" s="1">
        <v>2</v>
      </c>
      <c r="F205" s="1">
        <v>0</v>
      </c>
      <c r="G205" s="1">
        <v>2</v>
      </c>
      <c r="H205" s="1">
        <v>2</v>
      </c>
      <c r="I205" s="1">
        <v>2</v>
      </c>
      <c r="J205" s="1">
        <v>0</v>
      </c>
      <c r="K205" s="1">
        <v>0</v>
      </c>
      <c r="L205" s="1">
        <v>0</v>
      </c>
      <c r="M205" s="1">
        <v>1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1</v>
      </c>
      <c r="T205" s="1">
        <v>0</v>
      </c>
      <c r="U205" s="1">
        <v>0</v>
      </c>
      <c r="V205" s="1">
        <v>13</v>
      </c>
    </row>
    <row r="206" spans="1:22" x14ac:dyDescent="0.25">
      <c r="A206" s="1">
        <v>76099</v>
      </c>
      <c r="B206" s="50" t="s">
        <v>154</v>
      </c>
      <c r="C206" s="1">
        <v>0</v>
      </c>
      <c r="D206" s="1">
        <v>0</v>
      </c>
      <c r="E206" s="1">
        <v>0</v>
      </c>
      <c r="F206" s="1">
        <v>1</v>
      </c>
      <c r="G206" s="1">
        <v>0</v>
      </c>
      <c r="H206" s="1">
        <v>1</v>
      </c>
      <c r="I206" s="1">
        <v>0</v>
      </c>
      <c r="J206" s="1">
        <v>0</v>
      </c>
      <c r="K206" s="1">
        <v>0</v>
      </c>
      <c r="L206" s="1">
        <v>0</v>
      </c>
      <c r="M206" s="1">
        <v>1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3</v>
      </c>
    </row>
    <row r="207" spans="1:22" x14ac:dyDescent="0.25">
      <c r="A207" s="1">
        <v>76100</v>
      </c>
      <c r="B207" s="50" t="s">
        <v>155</v>
      </c>
      <c r="C207" s="1">
        <v>1</v>
      </c>
      <c r="D207" s="1">
        <v>2</v>
      </c>
      <c r="E207" s="1">
        <v>1</v>
      </c>
      <c r="F207" s="1">
        <v>2</v>
      </c>
      <c r="G207" s="1">
        <v>1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2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9</v>
      </c>
    </row>
  </sheetData>
  <mergeCells count="24">
    <mergeCell ref="A1:V1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T4:T5"/>
    <mergeCell ref="U4:U5"/>
    <mergeCell ref="V4:V5"/>
    <mergeCell ref="A2:G2"/>
    <mergeCell ref="A3:U3"/>
    <mergeCell ref="E4:E5"/>
    <mergeCell ref="F4:F5"/>
    <mergeCell ref="G4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V6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2" max="2" width="13.28515625" style="53" customWidth="1"/>
    <col min="3" max="21" width="5.42578125" customWidth="1"/>
    <col min="22" max="22" width="7.140625" customWidth="1"/>
  </cols>
  <sheetData>
    <row r="1" spans="1:22" ht="20.25" customHeight="1" x14ac:dyDescent="0.25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20.25" customHeight="1" x14ac:dyDescent="0.25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5.75" x14ac:dyDescent="0.25">
      <c r="A3" s="48"/>
      <c r="V3" s="43">
        <f>SUM(V7:V69)</f>
        <v>1917</v>
      </c>
    </row>
    <row r="4" spans="1:22" x14ac:dyDescent="0.25">
      <c r="A4" s="49" t="s">
        <v>53</v>
      </c>
      <c r="B4" s="85" t="s">
        <v>55</v>
      </c>
      <c r="C4" s="80">
        <v>0</v>
      </c>
      <c r="D4" s="80">
        <v>1</v>
      </c>
      <c r="E4" s="80">
        <v>2</v>
      </c>
      <c r="F4" s="80">
        <v>3</v>
      </c>
      <c r="G4" s="80">
        <v>4</v>
      </c>
      <c r="H4" s="80">
        <v>5</v>
      </c>
      <c r="I4" s="80">
        <v>6</v>
      </c>
      <c r="J4" s="80">
        <v>7</v>
      </c>
      <c r="K4" s="80">
        <v>8</v>
      </c>
      <c r="L4" s="80">
        <v>9</v>
      </c>
      <c r="M4" s="80">
        <v>10</v>
      </c>
      <c r="N4" s="80">
        <v>11</v>
      </c>
      <c r="O4" s="80">
        <v>12</v>
      </c>
      <c r="P4" s="80">
        <v>13</v>
      </c>
      <c r="Q4" s="80">
        <v>14</v>
      </c>
      <c r="R4" s="80">
        <v>15</v>
      </c>
      <c r="S4" s="80">
        <v>16</v>
      </c>
      <c r="T4" s="80">
        <v>17</v>
      </c>
      <c r="U4" s="80">
        <v>18</v>
      </c>
      <c r="V4" s="80" t="s">
        <v>19</v>
      </c>
    </row>
    <row r="5" spans="1:22" x14ac:dyDescent="0.25">
      <c r="A5" s="49" t="s">
        <v>54</v>
      </c>
      <c r="B5" s="85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 x14ac:dyDescent="0.25">
      <c r="A6" s="52" t="s">
        <v>31</v>
      </c>
      <c r="B6" s="54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x14ac:dyDescent="0.25">
      <c r="A7" s="1">
        <v>77001</v>
      </c>
      <c r="B7" s="55" t="s">
        <v>157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1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2</v>
      </c>
    </row>
    <row r="8" spans="1:22" x14ac:dyDescent="0.25">
      <c r="A8" s="1">
        <v>77002</v>
      </c>
      <c r="B8" s="55" t="s">
        <v>158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1</v>
      </c>
      <c r="R8" s="1">
        <v>0</v>
      </c>
      <c r="S8" s="1">
        <v>0</v>
      </c>
      <c r="T8" s="1">
        <v>0</v>
      </c>
      <c r="U8" s="1">
        <v>0</v>
      </c>
      <c r="V8" s="1">
        <v>3</v>
      </c>
    </row>
    <row r="9" spans="1:22" x14ac:dyDescent="0.25">
      <c r="A9" s="1">
        <v>77003</v>
      </c>
      <c r="B9" s="55" t="s">
        <v>159</v>
      </c>
      <c r="C9" s="1">
        <v>11</v>
      </c>
      <c r="D9" s="1">
        <v>4</v>
      </c>
      <c r="E9" s="1">
        <v>2</v>
      </c>
      <c r="F9" s="1">
        <v>6</v>
      </c>
      <c r="G9" s="1">
        <v>10</v>
      </c>
      <c r="H9" s="1">
        <v>4</v>
      </c>
      <c r="I9" s="1">
        <v>8</v>
      </c>
      <c r="J9" s="1">
        <v>8</v>
      </c>
      <c r="K9" s="1">
        <v>6</v>
      </c>
      <c r="L9" s="1">
        <v>7</v>
      </c>
      <c r="M9" s="1">
        <v>5</v>
      </c>
      <c r="N9" s="1">
        <v>7</v>
      </c>
      <c r="O9" s="1">
        <v>8</v>
      </c>
      <c r="P9" s="1">
        <v>6</v>
      </c>
      <c r="Q9" s="1">
        <v>6</v>
      </c>
      <c r="R9" s="1">
        <v>3</v>
      </c>
      <c r="S9" s="1">
        <v>8</v>
      </c>
      <c r="T9" s="1">
        <v>2</v>
      </c>
      <c r="U9" s="1">
        <v>8</v>
      </c>
      <c r="V9" s="1">
        <v>119</v>
      </c>
    </row>
    <row r="10" spans="1:22" x14ac:dyDescent="0.25">
      <c r="A10" s="1">
        <v>77004</v>
      </c>
      <c r="B10" s="55" t="s">
        <v>160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1</v>
      </c>
      <c r="V10" s="1">
        <v>1</v>
      </c>
    </row>
    <row r="11" spans="1:22" x14ac:dyDescent="0.25">
      <c r="A11" s="1">
        <v>77005</v>
      </c>
      <c r="B11" s="55" t="s">
        <v>161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1</v>
      </c>
      <c r="T11" s="1">
        <v>0</v>
      </c>
      <c r="U11" s="1">
        <v>0</v>
      </c>
      <c r="V11" s="1">
        <v>1</v>
      </c>
    </row>
    <row r="12" spans="1:22" x14ac:dyDescent="0.25">
      <c r="A12" s="1">
        <v>77006</v>
      </c>
      <c r="B12" s="55" t="s">
        <v>162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1</v>
      </c>
    </row>
    <row r="13" spans="1:22" x14ac:dyDescent="0.25">
      <c r="A13" s="1">
        <v>77007</v>
      </c>
      <c r="B13" s="55" t="s">
        <v>163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1</v>
      </c>
      <c r="J13" s="1">
        <v>0</v>
      </c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3</v>
      </c>
    </row>
    <row r="14" spans="1:22" x14ac:dyDescent="0.25">
      <c r="A14" s="1">
        <v>77008</v>
      </c>
      <c r="B14" s="55" t="s">
        <v>164</v>
      </c>
      <c r="C14" s="1">
        <v>0</v>
      </c>
      <c r="D14" s="1">
        <v>0</v>
      </c>
      <c r="E14" s="1">
        <v>0</v>
      </c>
      <c r="F14" s="1">
        <v>0</v>
      </c>
      <c r="G14" s="1">
        <v>1</v>
      </c>
      <c r="H14" s="1">
        <v>1</v>
      </c>
      <c r="I14" s="1">
        <v>1</v>
      </c>
      <c r="J14" s="1">
        <v>1</v>
      </c>
      <c r="K14" s="1">
        <v>0</v>
      </c>
      <c r="L14" s="1">
        <v>1</v>
      </c>
      <c r="M14" s="1">
        <v>1</v>
      </c>
      <c r="N14" s="1">
        <v>1</v>
      </c>
      <c r="O14" s="1">
        <v>2</v>
      </c>
      <c r="P14" s="1">
        <v>2</v>
      </c>
      <c r="Q14" s="1">
        <v>0</v>
      </c>
      <c r="R14" s="1">
        <v>0</v>
      </c>
      <c r="S14" s="1">
        <v>0</v>
      </c>
      <c r="T14" s="1">
        <v>1</v>
      </c>
      <c r="U14" s="1">
        <v>2</v>
      </c>
      <c r="V14" s="1">
        <v>14</v>
      </c>
    </row>
    <row r="15" spans="1:22" x14ac:dyDescent="0.25">
      <c r="A15" s="1">
        <v>77009</v>
      </c>
      <c r="B15" s="55" t="s">
        <v>165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</row>
    <row r="16" spans="1:22" x14ac:dyDescent="0.25">
      <c r="A16" s="1">
        <v>77010</v>
      </c>
      <c r="B16" s="55" t="s">
        <v>166</v>
      </c>
      <c r="C16" s="1">
        <v>0</v>
      </c>
      <c r="D16" s="1">
        <v>0</v>
      </c>
      <c r="E16" s="1">
        <v>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</v>
      </c>
      <c r="N16" s="1">
        <v>0</v>
      </c>
      <c r="O16" s="1">
        <v>0</v>
      </c>
      <c r="P16" s="1">
        <v>1</v>
      </c>
      <c r="Q16" s="1">
        <v>0</v>
      </c>
      <c r="R16" s="1">
        <v>2</v>
      </c>
      <c r="S16" s="1">
        <v>1</v>
      </c>
      <c r="T16" s="1">
        <v>0</v>
      </c>
      <c r="U16" s="1">
        <v>0</v>
      </c>
      <c r="V16" s="1">
        <v>7</v>
      </c>
    </row>
    <row r="17" spans="1:22" x14ac:dyDescent="0.25">
      <c r="A17" s="1">
        <v>77011</v>
      </c>
      <c r="B17" s="55" t="s">
        <v>167</v>
      </c>
      <c r="C17" s="1">
        <v>2</v>
      </c>
      <c r="D17" s="1">
        <v>2</v>
      </c>
      <c r="E17" s="1">
        <v>0</v>
      </c>
      <c r="F17" s="1">
        <v>2</v>
      </c>
      <c r="G17" s="1">
        <v>0</v>
      </c>
      <c r="H17" s="1">
        <v>0</v>
      </c>
      <c r="I17" s="1">
        <v>1</v>
      </c>
      <c r="J17" s="1">
        <v>1</v>
      </c>
      <c r="K17" s="1">
        <v>0</v>
      </c>
      <c r="L17" s="1">
        <v>0</v>
      </c>
      <c r="M17" s="1">
        <v>1</v>
      </c>
      <c r="N17" s="1">
        <v>1</v>
      </c>
      <c r="O17" s="1">
        <v>0</v>
      </c>
      <c r="P17" s="1">
        <v>0</v>
      </c>
      <c r="Q17" s="1">
        <v>2</v>
      </c>
      <c r="R17" s="1">
        <v>0</v>
      </c>
      <c r="S17" s="1">
        <v>0</v>
      </c>
      <c r="T17" s="1">
        <v>0</v>
      </c>
      <c r="U17" s="1">
        <v>1</v>
      </c>
      <c r="V17" s="1">
        <v>13</v>
      </c>
    </row>
    <row r="18" spans="1:22" x14ac:dyDescent="0.25">
      <c r="A18" s="1">
        <v>77012</v>
      </c>
      <c r="B18" s="55" t="s">
        <v>168</v>
      </c>
      <c r="C18" s="1">
        <v>0</v>
      </c>
      <c r="D18" s="1">
        <v>3</v>
      </c>
      <c r="E18" s="1">
        <v>0</v>
      </c>
      <c r="F18" s="1">
        <v>1</v>
      </c>
      <c r="G18" s="1">
        <v>2</v>
      </c>
      <c r="H18" s="1">
        <v>1</v>
      </c>
      <c r="I18" s="1">
        <v>0</v>
      </c>
      <c r="J18" s="1">
        <v>1</v>
      </c>
      <c r="K18" s="1">
        <v>0</v>
      </c>
      <c r="L18" s="1">
        <v>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1</v>
      </c>
      <c r="U18" s="1">
        <v>1</v>
      </c>
      <c r="V18" s="1">
        <v>12</v>
      </c>
    </row>
    <row r="19" spans="1:22" x14ac:dyDescent="0.25">
      <c r="A19" s="1">
        <v>77013</v>
      </c>
      <c r="B19" s="55" t="s">
        <v>169</v>
      </c>
      <c r="C19" s="1">
        <v>4</v>
      </c>
      <c r="D19" s="1">
        <v>2</v>
      </c>
      <c r="E19" s="1">
        <v>4</v>
      </c>
      <c r="F19" s="1">
        <v>1</v>
      </c>
      <c r="G19" s="1">
        <v>1</v>
      </c>
      <c r="H19" s="1">
        <v>1</v>
      </c>
      <c r="I19" s="1">
        <v>2</v>
      </c>
      <c r="J19" s="1">
        <v>2</v>
      </c>
      <c r="K19" s="1">
        <v>0</v>
      </c>
      <c r="L19" s="1">
        <v>1</v>
      </c>
      <c r="M19" s="1">
        <v>1</v>
      </c>
      <c r="N19" s="1">
        <v>2</v>
      </c>
      <c r="O19" s="1">
        <v>2</v>
      </c>
      <c r="P19" s="1">
        <v>1</v>
      </c>
      <c r="Q19" s="1">
        <v>1</v>
      </c>
      <c r="R19" s="1">
        <v>1</v>
      </c>
      <c r="S19" s="1">
        <v>2</v>
      </c>
      <c r="T19" s="1">
        <v>2</v>
      </c>
      <c r="U19" s="1">
        <v>4</v>
      </c>
      <c r="V19" s="1">
        <v>34</v>
      </c>
    </row>
    <row r="20" spans="1:22" x14ac:dyDescent="0.25">
      <c r="A20" s="1">
        <v>77014</v>
      </c>
      <c r="B20" s="55" t="s">
        <v>170</v>
      </c>
      <c r="C20" s="1">
        <v>14</v>
      </c>
      <c r="D20" s="1">
        <v>20</v>
      </c>
      <c r="E20" s="1">
        <v>14</v>
      </c>
      <c r="F20" s="1">
        <v>12</v>
      </c>
      <c r="G20" s="1">
        <v>13</v>
      </c>
      <c r="H20" s="1">
        <v>15</v>
      </c>
      <c r="I20" s="1">
        <v>10</v>
      </c>
      <c r="J20" s="1">
        <v>13</v>
      </c>
      <c r="K20" s="1">
        <v>14</v>
      </c>
      <c r="L20" s="1">
        <v>12</v>
      </c>
      <c r="M20" s="1">
        <v>7</v>
      </c>
      <c r="N20" s="1">
        <v>12</v>
      </c>
      <c r="O20" s="1">
        <v>12</v>
      </c>
      <c r="P20" s="1">
        <v>6</v>
      </c>
      <c r="Q20" s="1">
        <v>4</v>
      </c>
      <c r="R20" s="1">
        <v>8</v>
      </c>
      <c r="S20" s="1">
        <v>7</v>
      </c>
      <c r="T20" s="1">
        <v>14</v>
      </c>
      <c r="U20" s="1">
        <v>23</v>
      </c>
      <c r="V20" s="1">
        <v>230</v>
      </c>
    </row>
    <row r="21" spans="1:22" x14ac:dyDescent="0.25">
      <c r="A21" s="1">
        <v>77015</v>
      </c>
      <c r="B21" s="55" t="s">
        <v>171</v>
      </c>
      <c r="C21" s="1">
        <v>1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</v>
      </c>
      <c r="R21" s="1">
        <v>0</v>
      </c>
      <c r="S21" s="1">
        <v>0</v>
      </c>
      <c r="T21" s="1">
        <v>0</v>
      </c>
      <c r="U21" s="1">
        <v>2</v>
      </c>
      <c r="V21" s="1">
        <v>5</v>
      </c>
    </row>
    <row r="22" spans="1:22" ht="22.5" x14ac:dyDescent="0.25">
      <c r="A22" s="1">
        <v>77016</v>
      </c>
      <c r="B22" s="55" t="s">
        <v>172</v>
      </c>
      <c r="C22" s="1">
        <v>4</v>
      </c>
      <c r="D22" s="1">
        <v>6</v>
      </c>
      <c r="E22" s="1">
        <v>2</v>
      </c>
      <c r="F22" s="1">
        <v>4</v>
      </c>
      <c r="G22" s="1">
        <v>6</v>
      </c>
      <c r="H22" s="1">
        <v>3</v>
      </c>
      <c r="I22" s="1">
        <v>4</v>
      </c>
      <c r="J22" s="1">
        <v>2</v>
      </c>
      <c r="K22" s="1">
        <v>4</v>
      </c>
      <c r="L22" s="1">
        <v>0</v>
      </c>
      <c r="M22" s="1">
        <v>4</v>
      </c>
      <c r="N22" s="1">
        <v>2</v>
      </c>
      <c r="O22" s="1">
        <v>0</v>
      </c>
      <c r="P22" s="1">
        <v>1</v>
      </c>
      <c r="Q22" s="1">
        <v>2</v>
      </c>
      <c r="R22" s="1">
        <v>4</v>
      </c>
      <c r="S22" s="1">
        <v>4</v>
      </c>
      <c r="T22" s="1">
        <v>1</v>
      </c>
      <c r="U22" s="1">
        <v>4</v>
      </c>
      <c r="V22" s="1">
        <v>57</v>
      </c>
    </row>
    <row r="23" spans="1:22" x14ac:dyDescent="0.25">
      <c r="A23" s="1">
        <v>77017</v>
      </c>
      <c r="B23" s="55" t="s">
        <v>173</v>
      </c>
      <c r="C23" s="1">
        <v>3</v>
      </c>
      <c r="D23" s="1">
        <v>4</v>
      </c>
      <c r="E23" s="1">
        <v>6</v>
      </c>
      <c r="F23" s="1">
        <v>8</v>
      </c>
      <c r="G23" s="1">
        <v>3</v>
      </c>
      <c r="H23" s="1">
        <v>6</v>
      </c>
      <c r="I23" s="1">
        <v>2</v>
      </c>
      <c r="J23" s="1">
        <v>8</v>
      </c>
      <c r="K23" s="1">
        <v>5</v>
      </c>
      <c r="L23" s="1">
        <v>5</v>
      </c>
      <c r="M23" s="1">
        <v>4</v>
      </c>
      <c r="N23" s="1">
        <v>3</v>
      </c>
      <c r="O23" s="1">
        <v>5</v>
      </c>
      <c r="P23" s="1">
        <v>4</v>
      </c>
      <c r="Q23" s="1">
        <v>0</v>
      </c>
      <c r="R23" s="1">
        <v>4</v>
      </c>
      <c r="S23" s="1">
        <v>3</v>
      </c>
      <c r="T23" s="1">
        <v>1</v>
      </c>
      <c r="U23" s="1">
        <v>3</v>
      </c>
      <c r="V23" s="1">
        <v>77</v>
      </c>
    </row>
    <row r="24" spans="1:22" x14ac:dyDescent="0.25">
      <c r="A24" s="1">
        <v>77018</v>
      </c>
      <c r="B24" s="55" t="s">
        <v>174</v>
      </c>
      <c r="C24" s="1">
        <v>2</v>
      </c>
      <c r="D24" s="1">
        <v>0</v>
      </c>
      <c r="E24" s="1">
        <v>2</v>
      </c>
      <c r="F24" s="1">
        <v>3</v>
      </c>
      <c r="G24" s="1">
        <v>2</v>
      </c>
      <c r="H24" s="1">
        <v>2</v>
      </c>
      <c r="I24" s="1">
        <v>1</v>
      </c>
      <c r="J24" s="1">
        <v>1</v>
      </c>
      <c r="K24" s="1">
        <v>1</v>
      </c>
      <c r="L24" s="1">
        <v>0</v>
      </c>
      <c r="M24" s="1">
        <v>2</v>
      </c>
      <c r="N24" s="1">
        <v>1</v>
      </c>
      <c r="O24" s="1">
        <v>1</v>
      </c>
      <c r="P24" s="1">
        <v>2</v>
      </c>
      <c r="Q24" s="1">
        <v>1</v>
      </c>
      <c r="R24" s="1">
        <v>0</v>
      </c>
      <c r="S24" s="1">
        <v>1</v>
      </c>
      <c r="T24" s="1">
        <v>1</v>
      </c>
      <c r="U24" s="1">
        <v>3</v>
      </c>
      <c r="V24" s="1">
        <v>26</v>
      </c>
    </row>
    <row r="25" spans="1:22" x14ac:dyDescent="0.25">
      <c r="A25" s="1">
        <v>77019</v>
      </c>
      <c r="B25" s="55" t="s">
        <v>175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</row>
    <row r="26" spans="1:22" x14ac:dyDescent="0.25">
      <c r="A26" s="1">
        <v>77020</v>
      </c>
      <c r="B26" s="55" t="s">
        <v>176</v>
      </c>
      <c r="C26" s="1">
        <v>5</v>
      </c>
      <c r="D26" s="1">
        <v>1</v>
      </c>
      <c r="E26" s="1">
        <v>5</v>
      </c>
      <c r="F26" s="1">
        <v>5</v>
      </c>
      <c r="G26" s="1">
        <v>1</v>
      </c>
      <c r="H26" s="1">
        <v>8</v>
      </c>
      <c r="I26" s="1">
        <v>5</v>
      </c>
      <c r="J26" s="1">
        <v>6</v>
      </c>
      <c r="K26" s="1">
        <v>5</v>
      </c>
      <c r="L26" s="1">
        <v>2</v>
      </c>
      <c r="M26" s="1">
        <v>3</v>
      </c>
      <c r="N26" s="1">
        <v>5</v>
      </c>
      <c r="O26" s="1">
        <v>1</v>
      </c>
      <c r="P26" s="1">
        <v>3</v>
      </c>
      <c r="Q26" s="1">
        <v>3</v>
      </c>
      <c r="R26" s="1">
        <v>4</v>
      </c>
      <c r="S26" s="1">
        <v>2</v>
      </c>
      <c r="T26" s="1">
        <v>3</v>
      </c>
      <c r="U26" s="1">
        <v>10</v>
      </c>
      <c r="V26" s="1">
        <v>77</v>
      </c>
    </row>
    <row r="27" spans="1:22" x14ac:dyDescent="0.25">
      <c r="A27" s="1">
        <v>77021</v>
      </c>
      <c r="B27" s="55" t="s">
        <v>177</v>
      </c>
      <c r="C27" s="1">
        <v>15</v>
      </c>
      <c r="D27" s="1">
        <v>15</v>
      </c>
      <c r="E27" s="1">
        <v>5</v>
      </c>
      <c r="F27" s="1">
        <v>8</v>
      </c>
      <c r="G27" s="1">
        <v>10</v>
      </c>
      <c r="H27" s="1">
        <v>4</v>
      </c>
      <c r="I27" s="1">
        <v>6</v>
      </c>
      <c r="J27" s="1">
        <v>4</v>
      </c>
      <c r="K27" s="1">
        <v>8</v>
      </c>
      <c r="L27" s="1">
        <v>7</v>
      </c>
      <c r="M27" s="1">
        <v>7</v>
      </c>
      <c r="N27" s="1">
        <v>2</v>
      </c>
      <c r="O27" s="1">
        <v>6</v>
      </c>
      <c r="P27" s="1">
        <v>8</v>
      </c>
      <c r="Q27" s="1">
        <v>9</v>
      </c>
      <c r="R27" s="1">
        <v>9</v>
      </c>
      <c r="S27" s="1">
        <v>5</v>
      </c>
      <c r="T27" s="1">
        <v>7</v>
      </c>
      <c r="U27" s="1">
        <v>8</v>
      </c>
      <c r="V27" s="1">
        <v>143</v>
      </c>
    </row>
    <row r="28" spans="1:22" x14ac:dyDescent="0.25">
      <c r="A28" s="1">
        <v>77022</v>
      </c>
      <c r="B28" s="55" t="s">
        <v>178</v>
      </c>
      <c r="C28" s="1">
        <v>2</v>
      </c>
      <c r="D28" s="1">
        <v>0</v>
      </c>
      <c r="E28" s="1">
        <v>0</v>
      </c>
      <c r="F28" s="1">
        <v>1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2</v>
      </c>
      <c r="P28" s="1">
        <v>0</v>
      </c>
      <c r="Q28" s="1">
        <v>0</v>
      </c>
      <c r="R28" s="1">
        <v>0</v>
      </c>
      <c r="S28" s="1">
        <v>0</v>
      </c>
      <c r="T28" s="1">
        <v>2</v>
      </c>
      <c r="U28" s="1">
        <v>1</v>
      </c>
      <c r="V28" s="1">
        <v>9</v>
      </c>
    </row>
    <row r="29" spans="1:22" x14ac:dyDescent="0.25">
      <c r="A29" s="1">
        <v>77023</v>
      </c>
      <c r="B29" s="55" t="s">
        <v>179</v>
      </c>
      <c r="C29" s="1">
        <v>0</v>
      </c>
      <c r="D29" s="1">
        <v>2</v>
      </c>
      <c r="E29" s="1">
        <v>4</v>
      </c>
      <c r="F29" s="1">
        <v>0</v>
      </c>
      <c r="G29" s="1">
        <v>2</v>
      </c>
      <c r="H29" s="1">
        <v>2</v>
      </c>
      <c r="I29" s="1">
        <v>1</v>
      </c>
      <c r="J29" s="1">
        <v>2</v>
      </c>
      <c r="K29" s="1">
        <v>0</v>
      </c>
      <c r="L29" s="1">
        <v>0</v>
      </c>
      <c r="M29" s="1">
        <v>0</v>
      </c>
      <c r="N29" s="1">
        <v>2</v>
      </c>
      <c r="O29" s="1">
        <v>1</v>
      </c>
      <c r="P29" s="1">
        <v>3</v>
      </c>
      <c r="Q29" s="1">
        <v>0</v>
      </c>
      <c r="R29" s="1">
        <v>0</v>
      </c>
      <c r="S29" s="1">
        <v>1</v>
      </c>
      <c r="T29" s="1">
        <v>1</v>
      </c>
      <c r="U29" s="1">
        <v>3</v>
      </c>
      <c r="V29" s="1">
        <v>24</v>
      </c>
    </row>
    <row r="30" spans="1:22" x14ac:dyDescent="0.25">
      <c r="A30" s="1">
        <v>77024</v>
      </c>
      <c r="B30" s="55" t="s">
        <v>180</v>
      </c>
      <c r="C30" s="1">
        <v>0</v>
      </c>
      <c r="D30" s="1">
        <v>0</v>
      </c>
      <c r="E30" s="1">
        <v>2</v>
      </c>
      <c r="F30" s="1">
        <v>0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1</v>
      </c>
      <c r="T30" s="1">
        <v>4</v>
      </c>
      <c r="U30" s="1">
        <v>10</v>
      </c>
      <c r="V30" s="1">
        <v>18</v>
      </c>
    </row>
    <row r="31" spans="1:22" ht="22.5" x14ac:dyDescent="0.25">
      <c r="A31" s="1">
        <v>77025</v>
      </c>
      <c r="B31" s="55" t="s">
        <v>181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2</v>
      </c>
      <c r="U31" s="1">
        <v>0</v>
      </c>
      <c r="V31" s="1">
        <v>3</v>
      </c>
    </row>
    <row r="32" spans="1:22" x14ac:dyDescent="0.25">
      <c r="A32" s="1">
        <v>77026</v>
      </c>
      <c r="B32" s="55" t="s">
        <v>182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</row>
    <row r="33" spans="1:22" x14ac:dyDescent="0.25">
      <c r="A33" s="1">
        <v>77027</v>
      </c>
      <c r="B33" s="55" t="s">
        <v>183</v>
      </c>
      <c r="C33" s="1">
        <v>0</v>
      </c>
      <c r="D33" s="1">
        <v>1</v>
      </c>
      <c r="E33" s="1">
        <v>1</v>
      </c>
      <c r="F33" s="1">
        <v>0</v>
      </c>
      <c r="G33" s="1">
        <v>0</v>
      </c>
      <c r="H33" s="1">
        <v>1</v>
      </c>
      <c r="I33" s="1">
        <v>3</v>
      </c>
      <c r="J33" s="1">
        <v>3</v>
      </c>
      <c r="K33" s="1">
        <v>1</v>
      </c>
      <c r="L33" s="1">
        <v>0</v>
      </c>
      <c r="M33" s="1">
        <v>2</v>
      </c>
      <c r="N33" s="1">
        <v>0</v>
      </c>
      <c r="O33" s="1">
        <v>0</v>
      </c>
      <c r="P33" s="1">
        <v>0</v>
      </c>
      <c r="Q33" s="1">
        <v>1</v>
      </c>
      <c r="R33" s="1">
        <v>0</v>
      </c>
      <c r="S33" s="1">
        <v>1</v>
      </c>
      <c r="T33" s="1">
        <v>0</v>
      </c>
      <c r="U33" s="1">
        <v>0</v>
      </c>
      <c r="V33" s="1">
        <v>14</v>
      </c>
    </row>
    <row r="34" spans="1:22" x14ac:dyDescent="0.25">
      <c r="A34" s="1">
        <v>77028</v>
      </c>
      <c r="B34" s="55" t="s">
        <v>184</v>
      </c>
      <c r="C34" s="1">
        <v>0</v>
      </c>
      <c r="D34" s="1">
        <v>1</v>
      </c>
      <c r="E34" s="1">
        <v>0</v>
      </c>
      <c r="F34" s="1">
        <v>1</v>
      </c>
      <c r="G34" s="1">
        <v>1</v>
      </c>
      <c r="H34" s="1">
        <v>0</v>
      </c>
      <c r="I34" s="1">
        <v>0</v>
      </c>
      <c r="J34" s="1">
        <v>0</v>
      </c>
      <c r="K34" s="1">
        <v>0</v>
      </c>
      <c r="L34" s="1">
        <v>1</v>
      </c>
      <c r="M34" s="1">
        <v>1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5</v>
      </c>
    </row>
    <row r="35" spans="1:22" x14ac:dyDescent="0.25">
      <c r="A35" s="1">
        <v>77029</v>
      </c>
      <c r="B35" s="55" t="s">
        <v>185</v>
      </c>
      <c r="C35" s="1">
        <v>1</v>
      </c>
      <c r="D35" s="1">
        <v>1</v>
      </c>
      <c r="E35" s="1">
        <v>2</v>
      </c>
      <c r="F35" s="1">
        <v>3</v>
      </c>
      <c r="G35" s="1">
        <v>2</v>
      </c>
      <c r="H35" s="1">
        <v>4</v>
      </c>
      <c r="I35" s="1">
        <v>4</v>
      </c>
      <c r="J35" s="1">
        <v>1</v>
      </c>
      <c r="K35" s="1">
        <v>4</v>
      </c>
      <c r="L35" s="1">
        <v>2</v>
      </c>
      <c r="M35" s="1">
        <v>2</v>
      </c>
      <c r="N35" s="1">
        <v>4</v>
      </c>
      <c r="O35" s="1">
        <v>1</v>
      </c>
      <c r="P35" s="1">
        <v>3</v>
      </c>
      <c r="Q35" s="1">
        <v>1</v>
      </c>
      <c r="R35" s="1">
        <v>1</v>
      </c>
      <c r="S35" s="1">
        <v>1</v>
      </c>
      <c r="T35" s="1">
        <v>1</v>
      </c>
      <c r="U35" s="1">
        <v>4</v>
      </c>
      <c r="V35" s="1">
        <v>42</v>
      </c>
    </row>
    <row r="36" spans="1:22" x14ac:dyDescent="0.25">
      <c r="A36" s="1">
        <v>77030</v>
      </c>
      <c r="B36" s="55" t="s">
        <v>186</v>
      </c>
      <c r="C36" s="1">
        <v>0</v>
      </c>
      <c r="D36" s="1">
        <v>1</v>
      </c>
      <c r="E36" s="1">
        <v>0</v>
      </c>
      <c r="F36" s="1">
        <v>1</v>
      </c>
      <c r="G36" s="1">
        <v>1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  <c r="R36" s="1">
        <v>0</v>
      </c>
      <c r="S36" s="1">
        <v>0</v>
      </c>
      <c r="T36" s="1">
        <v>1</v>
      </c>
      <c r="U36" s="1">
        <v>0</v>
      </c>
      <c r="V36" s="1">
        <v>6</v>
      </c>
    </row>
    <row r="37" spans="1:22" x14ac:dyDescent="0.25">
      <c r="A37" s="1">
        <v>77031</v>
      </c>
      <c r="B37" s="55" t="s">
        <v>187</v>
      </c>
      <c r="C37" s="1">
        <v>5</v>
      </c>
      <c r="D37" s="1">
        <v>5</v>
      </c>
      <c r="E37" s="1">
        <v>2</v>
      </c>
      <c r="F37" s="1">
        <v>3</v>
      </c>
      <c r="G37" s="1">
        <v>4</v>
      </c>
      <c r="H37" s="1">
        <v>3</v>
      </c>
      <c r="I37" s="1">
        <v>4</v>
      </c>
      <c r="J37" s="1">
        <v>1</v>
      </c>
      <c r="K37" s="1">
        <v>2</v>
      </c>
      <c r="L37" s="1">
        <v>3</v>
      </c>
      <c r="M37" s="1">
        <v>3</v>
      </c>
      <c r="N37" s="1">
        <v>3</v>
      </c>
      <c r="O37" s="1">
        <v>3</v>
      </c>
      <c r="P37" s="1">
        <v>2</v>
      </c>
      <c r="Q37" s="1">
        <v>5</v>
      </c>
      <c r="R37" s="1">
        <v>2</v>
      </c>
      <c r="S37" s="1">
        <v>2</v>
      </c>
      <c r="T37" s="1">
        <v>2</v>
      </c>
      <c r="U37" s="1">
        <v>3</v>
      </c>
      <c r="V37" s="1">
        <v>57</v>
      </c>
    </row>
    <row r="38" spans="1:22" x14ac:dyDescent="0.25">
      <c r="A38" s="52" t="s">
        <v>32</v>
      </c>
      <c r="B38" s="54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2" x14ac:dyDescent="0.25">
      <c r="A39" s="1">
        <v>77001</v>
      </c>
      <c r="B39" s="55" t="s">
        <v>157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1</v>
      </c>
    </row>
    <row r="40" spans="1:22" x14ac:dyDescent="0.25">
      <c r="A40" s="1">
        <v>77002</v>
      </c>
      <c r="B40" s="55" t="s">
        <v>158</v>
      </c>
      <c r="C40" s="1">
        <v>0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1</v>
      </c>
      <c r="N40" s="1">
        <v>0</v>
      </c>
      <c r="O40" s="1">
        <v>3</v>
      </c>
      <c r="P40" s="1">
        <v>1</v>
      </c>
      <c r="Q40" s="1">
        <v>0</v>
      </c>
      <c r="R40" s="1">
        <v>1</v>
      </c>
      <c r="S40" s="1">
        <v>0</v>
      </c>
      <c r="T40" s="1">
        <v>0</v>
      </c>
      <c r="U40" s="1">
        <v>0</v>
      </c>
      <c r="V40" s="1">
        <v>8</v>
      </c>
    </row>
    <row r="41" spans="1:22" x14ac:dyDescent="0.25">
      <c r="A41" s="1">
        <v>77003</v>
      </c>
      <c r="B41" s="55" t="s">
        <v>159</v>
      </c>
      <c r="C41" s="1">
        <v>7</v>
      </c>
      <c r="D41" s="1">
        <v>4</v>
      </c>
      <c r="E41" s="1">
        <v>4</v>
      </c>
      <c r="F41" s="1">
        <v>6</v>
      </c>
      <c r="G41" s="1">
        <v>8</v>
      </c>
      <c r="H41" s="1">
        <v>6</v>
      </c>
      <c r="I41" s="1">
        <v>5</v>
      </c>
      <c r="J41" s="1">
        <v>4</v>
      </c>
      <c r="K41" s="1">
        <v>4</v>
      </c>
      <c r="L41" s="1">
        <v>2</v>
      </c>
      <c r="M41" s="1">
        <v>2</v>
      </c>
      <c r="N41" s="1">
        <v>4</v>
      </c>
      <c r="O41" s="1">
        <v>3</v>
      </c>
      <c r="P41" s="1">
        <v>3</v>
      </c>
      <c r="Q41" s="1">
        <v>5</v>
      </c>
      <c r="R41" s="1">
        <v>6</v>
      </c>
      <c r="S41" s="1">
        <v>4</v>
      </c>
      <c r="T41" s="1">
        <v>1</v>
      </c>
      <c r="U41" s="1">
        <v>4</v>
      </c>
      <c r="V41" s="1">
        <v>82</v>
      </c>
    </row>
    <row r="42" spans="1:22" x14ac:dyDescent="0.25">
      <c r="A42" s="1">
        <v>77004</v>
      </c>
      <c r="B42" s="55" t="s">
        <v>160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1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</v>
      </c>
    </row>
    <row r="43" spans="1:22" x14ac:dyDescent="0.25">
      <c r="A43" s="1">
        <v>77005</v>
      </c>
      <c r="B43" s="55" t="s">
        <v>161</v>
      </c>
      <c r="C43" s="1">
        <v>0</v>
      </c>
      <c r="D43" s="1">
        <v>0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</row>
    <row r="44" spans="1:22" x14ac:dyDescent="0.25">
      <c r="A44" s="1">
        <v>77006</v>
      </c>
      <c r="B44" s="55" t="s">
        <v>162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0</v>
      </c>
      <c r="N44" s="1">
        <v>1</v>
      </c>
      <c r="O44" s="1">
        <v>0</v>
      </c>
      <c r="P44" s="1">
        <v>0</v>
      </c>
      <c r="Q44" s="1">
        <v>2</v>
      </c>
      <c r="R44" s="1">
        <v>0</v>
      </c>
      <c r="S44" s="1">
        <v>0</v>
      </c>
      <c r="T44" s="1">
        <v>0</v>
      </c>
      <c r="U44" s="1">
        <v>1</v>
      </c>
      <c r="V44" s="1">
        <v>5</v>
      </c>
    </row>
    <row r="45" spans="1:22" x14ac:dyDescent="0.25">
      <c r="A45" s="1">
        <v>77007</v>
      </c>
      <c r="B45" s="55" t="s">
        <v>163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">
        <v>2</v>
      </c>
      <c r="O45" s="1">
        <v>0</v>
      </c>
      <c r="P45" s="1">
        <v>0</v>
      </c>
      <c r="Q45" s="1">
        <v>0</v>
      </c>
      <c r="R45" s="1">
        <v>1</v>
      </c>
      <c r="S45" s="1">
        <v>0</v>
      </c>
      <c r="T45" s="1">
        <v>0</v>
      </c>
      <c r="U45" s="1">
        <v>0</v>
      </c>
      <c r="V45" s="1">
        <v>4</v>
      </c>
    </row>
    <row r="46" spans="1:22" x14ac:dyDescent="0.25">
      <c r="A46" s="1">
        <v>77008</v>
      </c>
      <c r="B46" s="55" t="s">
        <v>164</v>
      </c>
      <c r="C46" s="1">
        <v>0</v>
      </c>
      <c r="D46" s="1">
        <v>2</v>
      </c>
      <c r="E46" s="1">
        <v>2</v>
      </c>
      <c r="F46" s="1">
        <v>1</v>
      </c>
      <c r="G46" s="1">
        <v>0</v>
      </c>
      <c r="H46" s="1">
        <v>1</v>
      </c>
      <c r="I46" s="1">
        <v>0</v>
      </c>
      <c r="J46" s="1">
        <v>0</v>
      </c>
      <c r="K46" s="1">
        <v>1</v>
      </c>
      <c r="L46" s="1">
        <v>0</v>
      </c>
      <c r="M46" s="1">
        <v>0</v>
      </c>
      <c r="N46" s="1">
        <v>1</v>
      </c>
      <c r="O46" s="1">
        <v>1</v>
      </c>
      <c r="P46" s="1">
        <v>1</v>
      </c>
      <c r="Q46" s="1">
        <v>2</v>
      </c>
      <c r="R46" s="1">
        <v>0</v>
      </c>
      <c r="S46" s="1">
        <v>1</v>
      </c>
      <c r="T46" s="1">
        <v>2</v>
      </c>
      <c r="U46" s="1">
        <v>0</v>
      </c>
      <c r="V46" s="1">
        <v>15</v>
      </c>
    </row>
    <row r="47" spans="1:22" x14ac:dyDescent="0.25">
      <c r="A47" s="1">
        <v>77009</v>
      </c>
      <c r="B47" s="55" t="s">
        <v>165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</row>
    <row r="48" spans="1:22" x14ac:dyDescent="0.25">
      <c r="A48" s="1">
        <v>77010</v>
      </c>
      <c r="B48" s="55" t="s">
        <v>166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2</v>
      </c>
      <c r="L48" s="1">
        <v>1</v>
      </c>
      <c r="M48" s="1">
        <v>0</v>
      </c>
      <c r="N48" s="1">
        <v>0</v>
      </c>
      <c r="O48" s="1">
        <v>1</v>
      </c>
      <c r="P48" s="1">
        <v>0</v>
      </c>
      <c r="Q48" s="1">
        <v>0</v>
      </c>
      <c r="R48" s="1">
        <v>1</v>
      </c>
      <c r="S48" s="1">
        <v>0</v>
      </c>
      <c r="T48" s="1">
        <v>0</v>
      </c>
      <c r="U48" s="1">
        <v>1</v>
      </c>
      <c r="V48" s="1">
        <v>6</v>
      </c>
    </row>
    <row r="49" spans="1:22" x14ac:dyDescent="0.25">
      <c r="A49" s="1">
        <v>77011</v>
      </c>
      <c r="B49" s="55" t="s">
        <v>167</v>
      </c>
      <c r="C49" s="1">
        <v>1</v>
      </c>
      <c r="D49" s="1">
        <v>0</v>
      </c>
      <c r="E49" s="1">
        <v>1</v>
      </c>
      <c r="F49" s="1">
        <v>0</v>
      </c>
      <c r="G49" s="1">
        <v>0</v>
      </c>
      <c r="H49" s="1">
        <v>4</v>
      </c>
      <c r="I49" s="1">
        <v>0</v>
      </c>
      <c r="J49" s="1">
        <v>3</v>
      </c>
      <c r="K49" s="1">
        <v>1</v>
      </c>
      <c r="L49" s="1">
        <v>0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0</v>
      </c>
      <c r="T49" s="1">
        <v>0</v>
      </c>
      <c r="U49" s="1">
        <v>1</v>
      </c>
      <c r="V49" s="1">
        <v>17</v>
      </c>
    </row>
    <row r="50" spans="1:22" x14ac:dyDescent="0.25">
      <c r="A50" s="1">
        <v>77012</v>
      </c>
      <c r="B50" s="55" t="s">
        <v>168</v>
      </c>
      <c r="C50" s="1">
        <v>2</v>
      </c>
      <c r="D50" s="1">
        <v>1</v>
      </c>
      <c r="E50" s="1">
        <v>1</v>
      </c>
      <c r="F50" s="1">
        <v>0</v>
      </c>
      <c r="G50" s="1">
        <v>0</v>
      </c>
      <c r="H50" s="1">
        <v>0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0</v>
      </c>
      <c r="P50" s="1">
        <v>0</v>
      </c>
      <c r="Q50" s="1">
        <v>1</v>
      </c>
      <c r="R50" s="1">
        <v>0</v>
      </c>
      <c r="S50" s="1">
        <v>0</v>
      </c>
      <c r="T50" s="1">
        <v>0</v>
      </c>
      <c r="U50" s="1">
        <v>0</v>
      </c>
      <c r="V50" s="1">
        <v>11</v>
      </c>
    </row>
    <row r="51" spans="1:22" x14ac:dyDescent="0.25">
      <c r="A51" s="1">
        <v>77013</v>
      </c>
      <c r="B51" s="55" t="s">
        <v>169</v>
      </c>
      <c r="C51" s="1">
        <v>4</v>
      </c>
      <c r="D51" s="1">
        <v>3</v>
      </c>
      <c r="E51" s="1">
        <v>1</v>
      </c>
      <c r="F51" s="1">
        <v>3</v>
      </c>
      <c r="G51" s="1">
        <v>2</v>
      </c>
      <c r="H51" s="1">
        <v>0</v>
      </c>
      <c r="I51" s="1">
        <v>6</v>
      </c>
      <c r="J51" s="1">
        <v>1</v>
      </c>
      <c r="K51" s="1">
        <v>2</v>
      </c>
      <c r="L51" s="1">
        <v>1</v>
      </c>
      <c r="M51" s="1">
        <v>1</v>
      </c>
      <c r="N51" s="1">
        <v>3</v>
      </c>
      <c r="O51" s="1">
        <v>1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2</v>
      </c>
      <c r="V51" s="1">
        <v>30</v>
      </c>
    </row>
    <row r="52" spans="1:22" x14ac:dyDescent="0.25">
      <c r="A52" s="1">
        <v>77014</v>
      </c>
      <c r="B52" s="55" t="s">
        <v>170</v>
      </c>
      <c r="C52" s="1">
        <v>10</v>
      </c>
      <c r="D52" s="1">
        <v>9</v>
      </c>
      <c r="E52" s="1">
        <v>20</v>
      </c>
      <c r="F52" s="1">
        <v>6</v>
      </c>
      <c r="G52" s="1">
        <v>14</v>
      </c>
      <c r="H52" s="1">
        <v>13</v>
      </c>
      <c r="I52" s="1">
        <v>7</v>
      </c>
      <c r="J52" s="1">
        <v>18</v>
      </c>
      <c r="K52" s="1">
        <v>7</v>
      </c>
      <c r="L52" s="1">
        <v>10</v>
      </c>
      <c r="M52" s="1">
        <v>7</v>
      </c>
      <c r="N52" s="1">
        <v>5</v>
      </c>
      <c r="O52" s="1">
        <v>7</v>
      </c>
      <c r="P52" s="1">
        <v>5</v>
      </c>
      <c r="Q52" s="1">
        <v>4</v>
      </c>
      <c r="R52" s="1">
        <v>12</v>
      </c>
      <c r="S52" s="1">
        <v>4</v>
      </c>
      <c r="T52" s="1">
        <v>10</v>
      </c>
      <c r="U52" s="1">
        <v>7</v>
      </c>
      <c r="V52" s="1">
        <v>175</v>
      </c>
    </row>
    <row r="53" spans="1:22" x14ac:dyDescent="0.25">
      <c r="A53" s="1">
        <v>77015</v>
      </c>
      <c r="B53" s="55" t="s">
        <v>171</v>
      </c>
      <c r="C53" s="1">
        <v>0</v>
      </c>
      <c r="D53" s="1">
        <v>0</v>
      </c>
      <c r="E53" s="1">
        <v>0</v>
      </c>
      <c r="F53" s="1">
        <v>1</v>
      </c>
      <c r="G53" s="1">
        <v>1</v>
      </c>
      <c r="H53" s="1">
        <v>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1</v>
      </c>
      <c r="T53" s="1">
        <v>1</v>
      </c>
      <c r="U53" s="1">
        <v>0</v>
      </c>
      <c r="V53" s="1">
        <v>5</v>
      </c>
    </row>
    <row r="54" spans="1:22" ht="22.5" x14ac:dyDescent="0.25">
      <c r="A54" s="1">
        <v>77016</v>
      </c>
      <c r="B54" s="55" t="s">
        <v>172</v>
      </c>
      <c r="C54" s="1">
        <v>4</v>
      </c>
      <c r="D54" s="1">
        <v>6</v>
      </c>
      <c r="E54" s="1">
        <v>1</v>
      </c>
      <c r="F54" s="1">
        <v>3</v>
      </c>
      <c r="G54" s="1">
        <v>2</v>
      </c>
      <c r="H54" s="1">
        <v>2</v>
      </c>
      <c r="I54" s="1">
        <v>3</v>
      </c>
      <c r="J54" s="1">
        <v>0</v>
      </c>
      <c r="K54" s="1">
        <v>3</v>
      </c>
      <c r="L54" s="1">
        <v>2</v>
      </c>
      <c r="M54" s="1">
        <v>1</v>
      </c>
      <c r="N54" s="1">
        <v>0</v>
      </c>
      <c r="O54" s="1">
        <v>0</v>
      </c>
      <c r="P54" s="1">
        <v>4</v>
      </c>
      <c r="Q54" s="1">
        <v>0</v>
      </c>
      <c r="R54" s="1">
        <v>2</v>
      </c>
      <c r="S54" s="1">
        <v>1</v>
      </c>
      <c r="T54" s="1">
        <v>1</v>
      </c>
      <c r="U54" s="1">
        <v>2</v>
      </c>
      <c r="V54" s="1">
        <v>37</v>
      </c>
    </row>
    <row r="55" spans="1:22" x14ac:dyDescent="0.25">
      <c r="A55" s="1">
        <v>77017</v>
      </c>
      <c r="B55" s="55" t="s">
        <v>173</v>
      </c>
      <c r="C55" s="1">
        <v>4</v>
      </c>
      <c r="D55" s="1">
        <v>6</v>
      </c>
      <c r="E55" s="1">
        <v>6</v>
      </c>
      <c r="F55" s="1">
        <v>2</v>
      </c>
      <c r="G55" s="1">
        <v>3</v>
      </c>
      <c r="H55" s="1">
        <v>2</v>
      </c>
      <c r="I55" s="1">
        <v>6</v>
      </c>
      <c r="J55" s="1">
        <v>2</v>
      </c>
      <c r="K55" s="1">
        <v>3</v>
      </c>
      <c r="L55" s="1">
        <v>1</v>
      </c>
      <c r="M55" s="1">
        <v>3</v>
      </c>
      <c r="N55" s="1">
        <v>5</v>
      </c>
      <c r="O55" s="1">
        <v>2</v>
      </c>
      <c r="P55" s="1">
        <v>2</v>
      </c>
      <c r="Q55" s="1">
        <v>2</v>
      </c>
      <c r="R55" s="1">
        <v>3</v>
      </c>
      <c r="S55" s="1">
        <v>1</v>
      </c>
      <c r="T55" s="1">
        <v>3</v>
      </c>
      <c r="U55" s="1">
        <v>1</v>
      </c>
      <c r="V55" s="1">
        <v>57</v>
      </c>
    </row>
    <row r="56" spans="1:22" x14ac:dyDescent="0.25">
      <c r="A56" s="1">
        <v>77018</v>
      </c>
      <c r="B56" s="55" t="s">
        <v>174</v>
      </c>
      <c r="C56" s="1">
        <v>1</v>
      </c>
      <c r="D56" s="1">
        <v>3</v>
      </c>
      <c r="E56" s="1">
        <v>0</v>
      </c>
      <c r="F56" s="1">
        <v>2</v>
      </c>
      <c r="G56" s="1">
        <v>1</v>
      </c>
      <c r="H56" s="1">
        <v>1</v>
      </c>
      <c r="I56" s="1">
        <v>1</v>
      </c>
      <c r="J56" s="1">
        <v>2</v>
      </c>
      <c r="K56" s="1">
        <v>3</v>
      </c>
      <c r="L56" s="1">
        <v>0</v>
      </c>
      <c r="M56" s="1">
        <v>0</v>
      </c>
      <c r="N56" s="1">
        <v>1</v>
      </c>
      <c r="O56" s="1">
        <v>1</v>
      </c>
      <c r="P56" s="1">
        <v>1</v>
      </c>
      <c r="Q56" s="1">
        <v>1</v>
      </c>
      <c r="R56" s="1">
        <v>0</v>
      </c>
      <c r="S56" s="1">
        <v>1</v>
      </c>
      <c r="T56" s="1">
        <v>0</v>
      </c>
      <c r="U56" s="1">
        <v>1</v>
      </c>
      <c r="V56" s="1">
        <v>20</v>
      </c>
    </row>
    <row r="57" spans="1:22" x14ac:dyDescent="0.25">
      <c r="A57" s="1">
        <v>77019</v>
      </c>
      <c r="B57" s="55" t="s">
        <v>175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</row>
    <row r="58" spans="1:22" x14ac:dyDescent="0.25">
      <c r="A58" s="1">
        <v>77020</v>
      </c>
      <c r="B58" s="55" t="s">
        <v>176</v>
      </c>
      <c r="C58" s="1">
        <v>4</v>
      </c>
      <c r="D58" s="1">
        <v>8</v>
      </c>
      <c r="E58" s="1">
        <v>6</v>
      </c>
      <c r="F58" s="1">
        <v>0</v>
      </c>
      <c r="G58" s="1">
        <v>6</v>
      </c>
      <c r="H58" s="1">
        <v>6</v>
      </c>
      <c r="I58" s="1">
        <v>3</v>
      </c>
      <c r="J58" s="1">
        <v>2</v>
      </c>
      <c r="K58" s="1">
        <v>6</v>
      </c>
      <c r="L58" s="1">
        <v>3</v>
      </c>
      <c r="M58" s="1">
        <v>3</v>
      </c>
      <c r="N58" s="1">
        <v>6</v>
      </c>
      <c r="O58" s="1">
        <v>7</v>
      </c>
      <c r="P58" s="1">
        <v>5</v>
      </c>
      <c r="Q58" s="1">
        <v>7</v>
      </c>
      <c r="R58" s="1">
        <v>1</v>
      </c>
      <c r="S58" s="1">
        <v>2</v>
      </c>
      <c r="T58" s="1">
        <v>5</v>
      </c>
      <c r="U58" s="1">
        <v>7</v>
      </c>
      <c r="V58" s="1">
        <v>87</v>
      </c>
    </row>
    <row r="59" spans="1:22" x14ac:dyDescent="0.25">
      <c r="A59" s="1">
        <v>77021</v>
      </c>
      <c r="B59" s="55" t="s">
        <v>177</v>
      </c>
      <c r="C59" s="1">
        <v>7</v>
      </c>
      <c r="D59" s="1">
        <v>15</v>
      </c>
      <c r="E59" s="1">
        <v>15</v>
      </c>
      <c r="F59" s="1">
        <v>17</v>
      </c>
      <c r="G59" s="1">
        <v>9</v>
      </c>
      <c r="H59" s="1">
        <v>6</v>
      </c>
      <c r="I59" s="1">
        <v>6</v>
      </c>
      <c r="J59" s="1">
        <v>6</v>
      </c>
      <c r="K59" s="1">
        <v>5</v>
      </c>
      <c r="L59" s="1">
        <v>8</v>
      </c>
      <c r="M59" s="1">
        <v>5</v>
      </c>
      <c r="N59" s="1">
        <v>5</v>
      </c>
      <c r="O59" s="1">
        <v>9</v>
      </c>
      <c r="P59" s="1">
        <v>6</v>
      </c>
      <c r="Q59" s="1">
        <v>6</v>
      </c>
      <c r="R59" s="1">
        <v>4</v>
      </c>
      <c r="S59" s="1">
        <v>6</v>
      </c>
      <c r="T59" s="1">
        <v>7</v>
      </c>
      <c r="U59" s="1">
        <v>4</v>
      </c>
      <c r="V59" s="1">
        <v>146</v>
      </c>
    </row>
    <row r="60" spans="1:22" x14ac:dyDescent="0.25">
      <c r="A60" s="1">
        <v>77022</v>
      </c>
      <c r="B60" s="55" t="s">
        <v>178</v>
      </c>
      <c r="C60" s="1">
        <v>1</v>
      </c>
      <c r="D60" s="1">
        <v>1</v>
      </c>
      <c r="E60" s="1">
        <v>0</v>
      </c>
      <c r="F60" s="1">
        <v>1</v>
      </c>
      <c r="G60" s="1">
        <v>1</v>
      </c>
      <c r="H60" s="1">
        <v>0</v>
      </c>
      <c r="I60" s="1">
        <v>1</v>
      </c>
      <c r="J60" s="1">
        <v>1</v>
      </c>
      <c r="K60" s="1">
        <v>1</v>
      </c>
      <c r="L60" s="1">
        <v>0</v>
      </c>
      <c r="M60" s="1">
        <v>0</v>
      </c>
      <c r="N60" s="1">
        <v>0</v>
      </c>
      <c r="O60" s="1">
        <v>0</v>
      </c>
      <c r="P60" s="1">
        <v>4</v>
      </c>
      <c r="Q60" s="1">
        <v>0</v>
      </c>
      <c r="R60" s="1">
        <v>1</v>
      </c>
      <c r="S60" s="1">
        <v>0</v>
      </c>
      <c r="T60" s="1">
        <v>0</v>
      </c>
      <c r="U60" s="1">
        <v>1</v>
      </c>
      <c r="V60" s="1">
        <v>13</v>
      </c>
    </row>
    <row r="61" spans="1:22" x14ac:dyDescent="0.25">
      <c r="A61" s="1">
        <v>77023</v>
      </c>
      <c r="B61" s="55" t="s">
        <v>179</v>
      </c>
      <c r="C61" s="1">
        <v>1</v>
      </c>
      <c r="D61" s="1">
        <v>2</v>
      </c>
      <c r="E61" s="1">
        <v>1</v>
      </c>
      <c r="F61" s="1">
        <v>0</v>
      </c>
      <c r="G61" s="1">
        <v>2</v>
      </c>
      <c r="H61" s="1">
        <v>2</v>
      </c>
      <c r="I61" s="1">
        <v>0</v>
      </c>
      <c r="J61" s="1">
        <v>2</v>
      </c>
      <c r="K61" s="1">
        <v>1</v>
      </c>
      <c r="L61" s="1">
        <v>1</v>
      </c>
      <c r="M61" s="1">
        <v>0</v>
      </c>
      <c r="N61" s="1">
        <v>1</v>
      </c>
      <c r="O61" s="1">
        <v>2</v>
      </c>
      <c r="P61" s="1">
        <v>1</v>
      </c>
      <c r="Q61" s="1">
        <v>0</v>
      </c>
      <c r="R61" s="1">
        <v>0</v>
      </c>
      <c r="S61" s="1">
        <v>2</v>
      </c>
      <c r="T61" s="1">
        <v>1</v>
      </c>
      <c r="U61" s="1">
        <v>3</v>
      </c>
      <c r="V61" s="1">
        <v>22</v>
      </c>
    </row>
    <row r="62" spans="1:22" x14ac:dyDescent="0.25">
      <c r="A62" s="1">
        <v>77024</v>
      </c>
      <c r="B62" s="55" t="s">
        <v>180</v>
      </c>
      <c r="C62" s="1">
        <v>0</v>
      </c>
      <c r="D62" s="1">
        <v>0</v>
      </c>
      <c r="E62" s="1">
        <v>0</v>
      </c>
      <c r="F62" s="1">
        <v>1</v>
      </c>
      <c r="G62" s="1">
        <v>0</v>
      </c>
      <c r="H62" s="1">
        <v>0</v>
      </c>
      <c r="I62" s="1">
        <v>0</v>
      </c>
      <c r="J62" s="1">
        <v>1</v>
      </c>
      <c r="K62" s="1">
        <v>0</v>
      </c>
      <c r="L62" s="1">
        <v>1</v>
      </c>
      <c r="M62" s="1">
        <v>1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4</v>
      </c>
    </row>
    <row r="63" spans="1:22" ht="22.5" x14ac:dyDescent="0.25">
      <c r="A63" s="1">
        <v>77025</v>
      </c>
      <c r="B63" s="55" t="s">
        <v>181</v>
      </c>
      <c r="C63" s="1">
        <v>1</v>
      </c>
      <c r="D63" s="1">
        <v>0</v>
      </c>
      <c r="E63" s="1">
        <v>0</v>
      </c>
      <c r="F63" s="1">
        <v>1</v>
      </c>
      <c r="G63" s="1">
        <v>0</v>
      </c>
      <c r="H63" s="1">
        <v>0</v>
      </c>
      <c r="I63" s="1">
        <v>1</v>
      </c>
      <c r="J63" s="1">
        <v>0</v>
      </c>
      <c r="K63" s="1">
        <v>0</v>
      </c>
      <c r="L63" s="1">
        <v>1</v>
      </c>
      <c r="M63" s="1">
        <v>1</v>
      </c>
      <c r="N63" s="1">
        <v>0</v>
      </c>
      <c r="O63" s="1">
        <v>1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6</v>
      </c>
    </row>
    <row r="64" spans="1:22" x14ac:dyDescent="0.25">
      <c r="A64" s="1">
        <v>77026</v>
      </c>
      <c r="B64" s="55" t="s">
        <v>182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1</v>
      </c>
      <c r="U64" s="1">
        <v>0</v>
      </c>
      <c r="V64" s="1">
        <v>1</v>
      </c>
    </row>
    <row r="65" spans="1:22" x14ac:dyDescent="0.25">
      <c r="A65" s="1">
        <v>77027</v>
      </c>
      <c r="B65" s="55" t="s">
        <v>183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1</v>
      </c>
      <c r="I65" s="1">
        <v>0</v>
      </c>
      <c r="J65" s="1">
        <v>1</v>
      </c>
      <c r="K65" s="1">
        <v>0</v>
      </c>
      <c r="L65" s="1">
        <v>1</v>
      </c>
      <c r="M65" s="1">
        <v>0</v>
      </c>
      <c r="N65" s="1">
        <v>0</v>
      </c>
      <c r="O65" s="1">
        <v>0</v>
      </c>
      <c r="P65" s="1">
        <v>1</v>
      </c>
      <c r="Q65" s="1">
        <v>0</v>
      </c>
      <c r="R65" s="1">
        <v>1</v>
      </c>
      <c r="S65" s="1">
        <v>0</v>
      </c>
      <c r="T65" s="1">
        <v>1</v>
      </c>
      <c r="U65" s="1">
        <v>0</v>
      </c>
      <c r="V65" s="1">
        <v>6</v>
      </c>
    </row>
    <row r="66" spans="1:22" x14ac:dyDescent="0.25">
      <c r="A66" s="1">
        <v>77028</v>
      </c>
      <c r="B66" s="55" t="s">
        <v>184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1</v>
      </c>
      <c r="L66" s="1">
        <v>1</v>
      </c>
      <c r="M66" s="1">
        <v>0</v>
      </c>
      <c r="N66" s="1">
        <v>1</v>
      </c>
      <c r="O66" s="1">
        <v>0</v>
      </c>
      <c r="P66" s="1">
        <v>0</v>
      </c>
      <c r="Q66" s="1">
        <v>0</v>
      </c>
      <c r="R66" s="1">
        <v>1</v>
      </c>
      <c r="S66" s="1">
        <v>0</v>
      </c>
      <c r="T66" s="1">
        <v>0</v>
      </c>
      <c r="U66" s="1">
        <v>0</v>
      </c>
      <c r="V66" s="1">
        <v>4</v>
      </c>
    </row>
    <row r="67" spans="1:22" x14ac:dyDescent="0.25">
      <c r="A67" s="1">
        <v>77029</v>
      </c>
      <c r="B67" s="55" t="s">
        <v>185</v>
      </c>
      <c r="C67" s="1">
        <v>5</v>
      </c>
      <c r="D67" s="1">
        <v>6</v>
      </c>
      <c r="E67" s="1">
        <v>5</v>
      </c>
      <c r="F67" s="1">
        <v>5</v>
      </c>
      <c r="G67" s="1">
        <v>4</v>
      </c>
      <c r="H67" s="1">
        <v>2</v>
      </c>
      <c r="I67" s="1">
        <v>3</v>
      </c>
      <c r="J67" s="1">
        <v>2</v>
      </c>
      <c r="K67" s="1">
        <v>1</v>
      </c>
      <c r="L67" s="1">
        <v>2</v>
      </c>
      <c r="M67" s="1">
        <v>0</v>
      </c>
      <c r="N67" s="1">
        <v>1</v>
      </c>
      <c r="O67" s="1">
        <v>8</v>
      </c>
      <c r="P67" s="1">
        <v>3</v>
      </c>
      <c r="Q67" s="1">
        <v>1</v>
      </c>
      <c r="R67" s="1">
        <v>3</v>
      </c>
      <c r="S67" s="1">
        <v>4</v>
      </c>
      <c r="T67" s="1">
        <v>2</v>
      </c>
      <c r="U67" s="1">
        <v>2</v>
      </c>
      <c r="V67" s="1">
        <v>59</v>
      </c>
    </row>
    <row r="68" spans="1:22" x14ac:dyDescent="0.25">
      <c r="A68" s="1">
        <v>77030</v>
      </c>
      <c r="B68" s="55" t="s">
        <v>186</v>
      </c>
      <c r="C68" s="1">
        <v>0</v>
      </c>
      <c r="D68" s="1">
        <v>1</v>
      </c>
      <c r="E68" s="1">
        <v>1</v>
      </c>
      <c r="F68" s="1">
        <v>0</v>
      </c>
      <c r="G68" s="1">
        <v>0</v>
      </c>
      <c r="H68" s="1">
        <v>0</v>
      </c>
      <c r="I68" s="1">
        <v>0</v>
      </c>
      <c r="J68" s="1">
        <v>1</v>
      </c>
      <c r="K68" s="1">
        <v>1</v>
      </c>
      <c r="L68" s="1">
        <v>0</v>
      </c>
      <c r="M68" s="1">
        <v>0</v>
      </c>
      <c r="N68" s="1">
        <v>0</v>
      </c>
      <c r="O68" s="1">
        <v>1</v>
      </c>
      <c r="P68" s="1">
        <v>0</v>
      </c>
      <c r="Q68" s="1">
        <v>0</v>
      </c>
      <c r="R68" s="1">
        <v>0</v>
      </c>
      <c r="S68" s="1">
        <v>0</v>
      </c>
      <c r="T68" s="1">
        <v>1</v>
      </c>
      <c r="U68" s="1">
        <v>0</v>
      </c>
      <c r="V68" s="1">
        <v>6</v>
      </c>
    </row>
    <row r="69" spans="1:22" x14ac:dyDescent="0.25">
      <c r="A69" s="1">
        <v>77031</v>
      </c>
      <c r="B69" s="55" t="s">
        <v>187</v>
      </c>
      <c r="C69" s="1">
        <v>0</v>
      </c>
      <c r="D69" s="1">
        <v>5</v>
      </c>
      <c r="E69" s="1">
        <v>12</v>
      </c>
      <c r="F69" s="1">
        <v>4</v>
      </c>
      <c r="G69" s="1">
        <v>9</v>
      </c>
      <c r="H69" s="1">
        <v>2</v>
      </c>
      <c r="I69" s="1">
        <v>5</v>
      </c>
      <c r="J69" s="1">
        <v>3</v>
      </c>
      <c r="K69" s="1">
        <v>8</v>
      </c>
      <c r="L69" s="1">
        <v>2</v>
      </c>
      <c r="M69" s="1">
        <v>1</v>
      </c>
      <c r="N69" s="1">
        <v>9</v>
      </c>
      <c r="O69" s="1">
        <v>4</v>
      </c>
      <c r="P69" s="1">
        <v>2</v>
      </c>
      <c r="Q69" s="1">
        <v>3</v>
      </c>
      <c r="R69" s="1">
        <v>3</v>
      </c>
      <c r="S69" s="1">
        <v>1</v>
      </c>
      <c r="T69" s="1">
        <v>4</v>
      </c>
      <c r="U69" s="1">
        <v>6</v>
      </c>
      <c r="V69" s="1">
        <v>83</v>
      </c>
    </row>
  </sheetData>
  <mergeCells count="23">
    <mergeCell ref="M4:M5"/>
    <mergeCell ref="B4:B5"/>
    <mergeCell ref="C4:C5"/>
    <mergeCell ref="D4:D5"/>
    <mergeCell ref="E4:E5"/>
    <mergeCell ref="F4:F5"/>
    <mergeCell ref="G4:G5"/>
    <mergeCell ref="T4:T5"/>
    <mergeCell ref="U4:U5"/>
    <mergeCell ref="V4:V5"/>
    <mergeCell ref="A1:V1"/>
    <mergeCell ref="A2:V2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Basilicata province 1-18 anni</vt:lpstr>
      <vt:lpstr>Basilicata popolazione stranier</vt:lpstr>
      <vt:lpstr>2017 Italia</vt:lpstr>
      <vt:lpstr>1998-2016-Italia</vt:lpstr>
      <vt:lpstr>POTENZA COMUNI POP STRANIERA</vt:lpstr>
      <vt:lpstr>MATERA COMUNI POP STRANIERA</vt:lpstr>
      <vt:lpstr>'Basilicata province 1-18 anni'!Area_stampa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2018-05-04T09:30:11Z</dcterms:modified>
</cp:coreProperties>
</file>