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11640" activeTab="0"/>
  </bookViews>
  <sheets>
    <sheet name="Indice" sheetId="1" r:id="rId1"/>
    <sheet name="Tav.15.1" sheetId="2" r:id="rId2"/>
    <sheet name="Tav.15.2" sheetId="3" r:id="rId3"/>
    <sheet name="Tav.15.3" sheetId="4" r:id="rId4"/>
    <sheet name="Tav.15.4" sheetId="5" r:id="rId5"/>
    <sheet name="Tav.15.5" sheetId="6" r:id="rId6"/>
    <sheet name="Tav.15.6" sheetId="7" r:id="rId7"/>
    <sheet name="Tav.15.7" sheetId="8" r:id="rId8"/>
    <sheet name="Tav.15.8" sheetId="9" r:id="rId9"/>
    <sheet name="Tav.15.9" sheetId="10" r:id="rId10"/>
    <sheet name="Tav.15.10 (1)" sheetId="11" r:id="rId11"/>
    <sheet name="Tav.15.10 (2)" sheetId="12" r:id="rId12"/>
    <sheet name="Tav.15.11" sheetId="13" r:id="rId13"/>
    <sheet name="Tav.5.12" sheetId="14" r:id="rId14"/>
    <sheet name="Tav.15.13" sheetId="15" r:id="rId15"/>
    <sheet name="Tav.15.14" sheetId="16" r:id="rId16"/>
    <sheet name="Tav.15.15" sheetId="17" r:id="rId17"/>
    <sheet name="Tav.15.16" sheetId="18" r:id="rId18"/>
    <sheet name="Tav.15.17" sheetId="19" r:id="rId19"/>
    <sheet name="Tav.15.18" sheetId="20" r:id="rId20"/>
    <sheet name="Tav.15.19" sheetId="21" r:id="rId21"/>
    <sheet name="Tav.15.20" sheetId="22" r:id="rId22"/>
    <sheet name="Tav.15.21" sheetId="23" r:id="rId23"/>
    <sheet name="Tav.15.22" sheetId="24" r:id="rId24"/>
    <sheet name="Tav.15.23" sheetId="25" r:id="rId25"/>
    <sheet name="Tav.15.24" sheetId="26" r:id="rId26"/>
    <sheet name="Tav.15.25" sheetId="27" r:id="rId27"/>
    <sheet name="Tav.15.26" sheetId="28" r:id="rId28"/>
    <sheet name="Tav.15.27" sheetId="29" r:id="rId29"/>
    <sheet name="Tav.15.28" sheetId="30" r:id="rId30"/>
    <sheet name="Tav.15.29" sheetId="31" r:id="rId31"/>
    <sheet name="Tav.15.30" sheetId="32" r:id="rId32"/>
    <sheet name="Tav.15.31" sheetId="33" r:id="rId33"/>
    <sheet name="Tav.15.32" sheetId="34" r:id="rId34"/>
    <sheet name="Tav.15.33" sheetId="35" r:id="rId35"/>
    <sheet name="Tav.15.34" sheetId="36" r:id="rId36"/>
    <sheet name="Tav.15.35" sheetId="37" r:id="rId37"/>
    <sheet name="Tav.15.36" sheetId="38" r:id="rId38"/>
  </sheets>
  <definedNames>
    <definedName name="_xlnm.Print_Area" localSheetId="37">'Tav.15.36'!$A$1:$D$27</definedName>
    <definedName name="Z_5362D039_7A98_11D5_A650_0080C8C0EBA2_.wvu.PrintArea" localSheetId="27" hidden="1">'Tav.15.26'!$A:$XFD</definedName>
    <definedName name="Z_5362D039_7A98_11D5_A650_0080C8C0EBA2_.wvu.PrintArea" localSheetId="28" hidden="1">'Tav.15.27'!$A:$XFD</definedName>
  </definedNames>
  <calcPr fullCalcOnLoad="1"/>
</workbook>
</file>

<file path=xl/sharedStrings.xml><?xml version="1.0" encoding="utf-8"?>
<sst xmlns="http://schemas.openxmlformats.org/spreadsheetml/2006/main" count="982" uniqueCount="437">
  <si>
    <t>Basilicata</t>
  </si>
  <si>
    <t>Mezzo-giorno</t>
  </si>
  <si>
    <t xml:space="preserve"> Italia</t>
  </si>
  <si>
    <t>MEDICI GENERICI</t>
  </si>
  <si>
    <t>Medici generici</t>
  </si>
  <si>
    <t>Adulti residenti per medico</t>
  </si>
  <si>
    <t>Numero scelte per medico</t>
  </si>
  <si>
    <t>MEDICI PEDIATRI</t>
  </si>
  <si>
    <t>Medici pediatri</t>
  </si>
  <si>
    <t>Bambini reidenti per pediatra</t>
  </si>
  <si>
    <t>Numero scelte per pediatra</t>
  </si>
  <si>
    <t>SERVIZI DI GUARDIA MEDICA</t>
  </si>
  <si>
    <t xml:space="preserve">Punti di Guardia Medica  </t>
  </si>
  <si>
    <t xml:space="preserve">Medici titolari  </t>
  </si>
  <si>
    <t xml:space="preserve">Medici titolari per 100.000 abitanti  </t>
  </si>
  <si>
    <t xml:space="preserve">Ore Totali (migliaia)  </t>
  </si>
  <si>
    <t xml:space="preserve">Ricoveri prescritti per 100.000 abitanti  </t>
  </si>
  <si>
    <t xml:space="preserve">Visite effettuate per 100.000 abitanti </t>
  </si>
  <si>
    <t>ASSISTENZA FARMACEUTICA</t>
  </si>
  <si>
    <t xml:space="preserve">Ricette per specialità medicinali e galenici (migliaia)  </t>
  </si>
  <si>
    <t xml:space="preserve">Numero per residente  </t>
  </si>
  <si>
    <t xml:space="preserve">Importo (milioni di euro)  </t>
  </si>
  <si>
    <t xml:space="preserve">Costo in euro per ricetta </t>
  </si>
  <si>
    <t xml:space="preserve"> ASSISTENZA DOMICILIARE INTEGRATA  </t>
  </si>
  <si>
    <t>Casi trattati</t>
  </si>
  <si>
    <t xml:space="preserve">Casi trattati per 100.000 abitanti  </t>
  </si>
  <si>
    <t>percentuale di casi trattati relativi a persone con oltre 65 anni</t>
  </si>
  <si>
    <t>Ore di assistenza per caso trattato</t>
  </si>
  <si>
    <r>
      <t>Fonte</t>
    </r>
    <r>
      <rPr>
        <sz val="8.5"/>
        <rFont val="Garamond"/>
        <family val="1"/>
      </rPr>
      <t xml:space="preserve">: Ns. elaborazioni su dati Ministero della salute, Annuario Statistico del Servizio Sanitario Nazionale. Anni 2004-2006 </t>
    </r>
  </si>
  <si>
    <t>...</t>
  </si>
  <si>
    <t>…</t>
  </si>
  <si>
    <t xml:space="preserve">                        assistenza farmaceutica e assistenza domiciliare integrata. Anni 2004 - 2006</t>
  </si>
  <si>
    <t>Tavola 15.1 - Assistenza sanitaria di base: medici di medicina generale, pediatri, servizi di guardia medica,</t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</si>
  <si>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ISTAT, indicatori socio sanitari regionali</t>
    </r>
  </si>
  <si>
    <t>Spesa sanitaria totale</t>
  </si>
  <si>
    <t>Spesa sanitaria delle famiglie</t>
  </si>
  <si>
    <t>Spesa sanitaria pubblica corrente</t>
  </si>
  <si>
    <t>Italia</t>
  </si>
  <si>
    <t>Mezzogiorno</t>
  </si>
  <si>
    <t>Tavola 15.36 - Percentuale della spesa sanitaria rispetto al Pil per tipo di spesa. Anni 2001-2006</t>
  </si>
  <si>
    <t xml:space="preserve">Basilicata                     </t>
  </si>
  <si>
    <t>Percentuale rispetto alla spesa sanitaria totale</t>
  </si>
  <si>
    <r>
      <t>Spesa (m</t>
    </r>
    <r>
      <rPr>
        <i/>
        <sz val="9.5"/>
        <rFont val="Garamond"/>
        <family val="1"/>
      </rPr>
      <t>ilioni di euro correnti</t>
    </r>
    <r>
      <rPr>
        <sz val="9.5"/>
        <rFont val="Garamond"/>
        <family val="1"/>
      </rPr>
      <t>)</t>
    </r>
  </si>
  <si>
    <r>
      <t>Tavola 15.35 - Spesa sanitaria delle famiglie per regione - Anni 2001-2006</t>
    </r>
    <r>
      <rPr>
        <b/>
        <i/>
        <sz val="10"/>
        <rFont val="Garamond"/>
        <family val="1"/>
      </rPr>
      <t xml:space="preserve"> </t>
    </r>
  </si>
  <si>
    <t>(a) Popolazione di 65 anni e più</t>
  </si>
  <si>
    <r>
      <t xml:space="preserve">Fonte: </t>
    </r>
    <r>
      <rPr>
        <sz val="8.5"/>
        <rFont val="Garamond"/>
        <family val="1"/>
      </rPr>
      <t>Ministero dello Sviluppo Economico - DPS, Banca dati obiettivi di servzio Quadro Strategico Nazionale 2007-2013</t>
    </r>
  </si>
  <si>
    <t>PERCENTUALE DI ANZIANI (a) IN ASSISTENZA DOMICILIARE INTEGRATA SUL TOTALE DELLA POPOLAZIONE ANZIANA</t>
  </si>
  <si>
    <t>NUMERO ANZIANI (a) IN ASSISTENZA DOMICILIARE INTEGRATA</t>
  </si>
  <si>
    <t>2007</t>
  </si>
  <si>
    <t>2006</t>
  </si>
  <si>
    <t>2005</t>
  </si>
  <si>
    <t>2004</t>
  </si>
  <si>
    <t>2003</t>
  </si>
  <si>
    <t>2002</t>
  </si>
  <si>
    <t>2001</t>
  </si>
  <si>
    <t>Tavola 15.32 - Presa in carico degli anziani per il servizio di assistenza domiciliare integrata (ADI).
                          Anni 2001-2007</t>
  </si>
  <si>
    <r>
      <t>Fonte</t>
    </r>
    <r>
      <rPr>
        <sz val="8.5"/>
        <rFont val="Garamond"/>
        <family val="1"/>
      </rPr>
      <t>: Monitoraggio servizi attivi Regione Basilicata (elaborazione Formez)</t>
    </r>
  </si>
  <si>
    <t>Totale complessivo</t>
  </si>
  <si>
    <t>Tossicodipendenza</t>
  </si>
  <si>
    <t>-</t>
  </si>
  <si>
    <t>Salute mentale</t>
  </si>
  <si>
    <t>Minori/famiglia</t>
  </si>
  <si>
    <t>Immigrati</t>
  </si>
  <si>
    <t>Giovani</t>
  </si>
  <si>
    <t>Ex detenuti</t>
  </si>
  <si>
    <t>Donne</t>
  </si>
  <si>
    <t>Disabili</t>
  </si>
  <si>
    <t>Contrasto alla povertà</t>
  </si>
  <si>
    <t>Anziani</t>
  </si>
  <si>
    <t>Non indicata</t>
  </si>
  <si>
    <t>Gestione diretta</t>
  </si>
  <si>
    <t>Affidamento esterno</t>
  </si>
  <si>
    <t>Totale</t>
  </si>
  <si>
    <t>Modalità di gestione</t>
  </si>
  <si>
    <t xml:space="preserve">Area di intervento </t>
  </si>
  <si>
    <t>Tavola 15.33 - Servizi socio assistenziali attivati per modalità di gestione e area di intervento.  Anno 2008</t>
  </si>
  <si>
    <t xml:space="preserve">(b) Servizi amministrativi, interessi passivi, imposte e tasse, premi di assicurazione, contribuzioni diverse. </t>
  </si>
  <si>
    <t>(a) Spesa sanitaria a gestione diretta.</t>
  </si>
  <si>
    <t xml:space="preserve">Spesa
pro capite
</t>
  </si>
  <si>
    <t xml:space="preserve">Milioni  
di euro
correnti
</t>
  </si>
  <si>
    <t>%</t>
  </si>
  <si>
    <t xml:space="preserve">Spesa corrente
totale
</t>
  </si>
  <si>
    <t xml:space="preserve">Servizi sanitari
in regime
di convenzione
</t>
  </si>
  <si>
    <t xml:space="preserve">Altre spese (b)
</t>
  </si>
  <si>
    <t xml:space="preserve">Servizi sanitari
forniti direttamente (a)
</t>
  </si>
  <si>
    <t>Tavola 15.34 - Spesa sanitaria pubblica per funzione economica. Anni 2006-2007</t>
  </si>
  <si>
    <t>(a) Morti nel primo anno di vita per 10.000 nati vivi</t>
  </si>
  <si>
    <r>
      <t>Fonte</t>
    </r>
    <r>
      <rPr>
        <sz val="8.5"/>
        <rFont val="Garamond"/>
        <family val="1"/>
      </rPr>
      <t xml:space="preserve">: Istat, Health For All - Italia </t>
    </r>
  </si>
  <si>
    <t>Prov. Matera</t>
  </si>
  <si>
    <t>Prov. Potenza</t>
  </si>
  <si>
    <t>TASSO DI  MORTALITÀ INFANTILE (a)</t>
  </si>
  <si>
    <t>MORTI NEL PRIMO ANNO DI VITA</t>
  </si>
  <si>
    <t>Tavola 15.29 - Morti nel primo anno di vita e tasso di mortalità infantile. Anni 2000-2005</t>
  </si>
  <si>
    <r>
      <t>TASSO DI POSTI LETTO IN STRUTTURE RESIDENZIALI (</t>
    </r>
    <r>
      <rPr>
        <i/>
        <sz val="9.5"/>
        <rFont val="Garamond"/>
        <family val="1"/>
      </rPr>
      <t>per 10.000 abitanti</t>
    </r>
    <r>
      <rPr>
        <sz val="9.5"/>
        <rFont val="Garamond"/>
        <family val="1"/>
      </rPr>
      <t>)</t>
    </r>
  </si>
  <si>
    <t>NUMERO POSTI LETTO</t>
  </si>
  <si>
    <t>Tavola 15.30 - Assistenza socio-sanitaria. Posti letto in strutture residenziali. Anni 2000-2004</t>
  </si>
  <si>
    <r>
      <t>Fonte</t>
    </r>
    <r>
      <rPr>
        <sz val="8.5"/>
        <rFont val="Garamond"/>
        <family val="1"/>
      </rPr>
      <t>: Ministero della Salute – Ufficio Direzione Statistica</t>
    </r>
  </si>
  <si>
    <t xml:space="preserve">Basilicata </t>
  </si>
  <si>
    <t xml:space="preserve">Assistenza semiresidenziale per riabilitazione </t>
  </si>
  <si>
    <t xml:space="preserve">Assistenza residenziale per riabilitazione  </t>
  </si>
  <si>
    <t>Assistenza semiresidenziale</t>
  </si>
  <si>
    <t xml:space="preserve">Assistenza residenziale </t>
  </si>
  <si>
    <t>Tavola 15.31 - Posti letto per assistenza per 10.000 abitanti. Anno 2006</t>
  </si>
  <si>
    <t xml:space="preserve">     totale) è un dato provvisorio ricavato dai modd. D7.</t>
  </si>
  <si>
    <t>(a) Sono esclusi i morti a meno di un anno di vita. Anno 2007: i dati di mortalità per causa sono stimati; il totale dei decessi (maschi, femmine,</t>
  </si>
  <si>
    <r>
      <rPr>
        <i/>
        <sz val="8.5"/>
        <rFont val="Garamond"/>
        <family val="1"/>
      </rPr>
      <t>Fonte</t>
    </r>
    <r>
      <rPr>
        <b/>
        <sz val="8.5"/>
        <rFont val="Garamond"/>
        <family val="1"/>
      </rPr>
      <t xml:space="preserve">: </t>
    </r>
    <r>
      <rPr>
        <sz val="8.5"/>
        <rFont val="Garamond"/>
        <family val="1"/>
      </rPr>
      <t>Istat, Mortalità per causa</t>
    </r>
  </si>
  <si>
    <t>Altre cause</t>
  </si>
  <si>
    <t>Cause accidentali e violente</t>
  </si>
  <si>
    <t>Malattie dell'apparato digerente</t>
  </si>
  <si>
    <t>Malattie del sistema respiratorio</t>
  </si>
  <si>
    <t>Disturbi circolatori dell'encefalo</t>
  </si>
  <si>
    <t>Infarto del miocardio</t>
  </si>
  <si>
    <t>Malattie del sistema circolatorio</t>
  </si>
  <si>
    <t>Malattie del sistema nervoso</t>
  </si>
  <si>
    <t>Diabete mellito</t>
  </si>
  <si>
    <t>Tumori maligni della mammella della donna</t>
  </si>
  <si>
    <t>Tumori maligni della trachea, bronchi e polmoni</t>
  </si>
  <si>
    <t>Tumori maligni del colon, retto e ano</t>
  </si>
  <si>
    <t>Tumori maligni dello stomaco</t>
  </si>
  <si>
    <t>Tumori</t>
  </si>
  <si>
    <t>TOTALE</t>
  </si>
  <si>
    <t>FEMMINE</t>
  </si>
  <si>
    <t>MASCHI</t>
  </si>
  <si>
    <t>CAUSE DI MORTE</t>
  </si>
  <si>
    <r>
      <t xml:space="preserve">Tavola 15.26  - Decessi per sesso e grandi gruppi di cause. Basilicata. Anni 2001-2007 </t>
    </r>
    <r>
      <rPr>
        <sz val="10"/>
        <rFont val="Garamond"/>
        <family val="1"/>
      </rPr>
      <t>(a)</t>
    </r>
    <r>
      <rPr>
        <b/>
        <sz val="10"/>
        <rFont val="Garamond"/>
        <family val="1"/>
      </rPr>
      <t xml:space="preserve"> </t>
    </r>
  </si>
  <si>
    <t xml:space="preserve">      è un dato provvisorio ricavato dai modd. D7.</t>
  </si>
  <si>
    <t>(a) Sono esclusi i morti a meno di un anno di vita. Anno 2007: i dati di mortalità per causa sono stimati; il totale dei decessi (maschi, femmine, totale)</t>
  </si>
  <si>
    <r>
      <t xml:space="preserve">Tavola 15.27  - Tassi di mortalità per grandi gruppi di cause. Anni 2001-2003, 2006-2007. </t>
    </r>
    <r>
      <rPr>
        <sz val="9.5"/>
        <rFont val="Garamond"/>
        <family val="1"/>
      </rPr>
      <t>(</t>
    </r>
    <r>
      <rPr>
        <i/>
        <sz val="9.5"/>
        <rFont val="Garamond"/>
        <family val="1"/>
      </rPr>
      <t>Tassi standardizzati per 10.000 abit.</t>
    </r>
    <r>
      <rPr>
        <sz val="9.5"/>
        <rFont val="Garamond"/>
        <family val="1"/>
      </rPr>
      <t xml:space="preserve">) (a) </t>
    </r>
  </si>
  <si>
    <t>(a) Morti per 10.000 abitanti</t>
  </si>
  <si>
    <t>TASSO DI  MORTALITÀ (a)</t>
  </si>
  <si>
    <t>MORTI</t>
  </si>
  <si>
    <t>Tavola 15.28 - Morti e tasso di mortalità. Anni 2000-2005</t>
  </si>
  <si>
    <r>
      <t>Fonte</t>
    </r>
    <r>
      <rPr>
        <sz val="8.5"/>
        <color indexed="63"/>
        <rFont val="Garamond"/>
        <family val="1"/>
      </rPr>
      <t>: Istat, Statistica dei suicidi e dei tentativi di suicidio. Anni 2006-2008</t>
    </r>
  </si>
  <si>
    <t>65 e oltre</t>
  </si>
  <si>
    <t>45-64</t>
  </si>
  <si>
    <t>25-44</t>
  </si>
  <si>
    <t>18-24</t>
  </si>
  <si>
    <t>14-17</t>
  </si>
  <si>
    <t>Fino a 13</t>
  </si>
  <si>
    <t>MASCHI E FEMMINE</t>
  </si>
  <si>
    <t>TENTATIVI DI SUICIDIO</t>
  </si>
  <si>
    <t>SUICIDI</t>
  </si>
  <si>
    <t xml:space="preserve">                         classe di età e sesso. Anni 2006-2008</t>
  </si>
  <si>
    <t>Tavola 15.25 - Suicidi e tentativi di suicidio accertati dalla Polizia di Stato e dall'Arma dei Carabinieri per</t>
  </si>
  <si>
    <t>(b) Aborti per 1.000 nati vivi</t>
  </si>
  <si>
    <t>(a) Aborti per 1.000 donne in età feconda (15 - 49 anni)</t>
  </si>
  <si>
    <r>
      <t>Fonte</t>
    </r>
    <r>
      <rPr>
        <sz val="8.5"/>
        <rFont val="Garamond"/>
        <family val="1"/>
      </rPr>
      <t>: Ministero della Salute, Relazione sulla attuazione della legge 194/78</t>
    </r>
  </si>
  <si>
    <r>
      <t xml:space="preserve"> </t>
    </r>
    <r>
      <rPr>
        <sz val="9.5"/>
        <color indexed="8"/>
        <rFont val="Garamond"/>
        <family val="1"/>
      </rPr>
      <t xml:space="preserve">224.3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</si>
  <si>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214.1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</si>
  <si>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143.5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</si>
  <si>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9.1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</si>
  <si>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8.3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</si>
  <si>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4.9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</si>
  <si>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2007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</si>
  <si>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235.5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</si>
  <si>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222.7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</si>
  <si>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142.5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</si>
  <si>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</si>
  <si>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8.8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</si>
  <si>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4.9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</si>
  <si>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2006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</si>
  <si>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241.8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</si>
  <si>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226.7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</si>
  <si>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121.4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</si>
  <si>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9.6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</si>
  <si>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4.1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</si>
  <si>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</si>
  <si>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251.9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</si>
  <si>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233.5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</si>
  <si>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118.5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</si>
  <si>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10.0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</si>
  <si>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9.3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</si>
  <si>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4.3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</si>
  <si>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</si>
  <si>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245.0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</si>
  <si>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226.0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</si>
  <si>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117.8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</si>
  <si>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4.2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</si>
  <si>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2003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</si>
  <si>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250.4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</si>
  <si>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237.0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</si>
  <si>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118.4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</si>
  <si>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9.8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</si>
  <si>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4.4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</si>
  <si>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2002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</si>
  <si>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248.6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</si>
  <si>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235.6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</si>
  <si>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119.7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</si>
  <si>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9.5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</si>
  <si>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 xml:space="preserve">2001 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</si>
  <si>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Italia</t>
    </r>
  </si>
  <si>
    <t>Sud</t>
  </si>
  <si>
    <r>
      <t xml:space="preserve"> </t>
    </r>
    <r>
      <rPr>
        <sz val="9.5"/>
        <color indexed="8"/>
        <rFont val="Garamond"/>
        <family val="1"/>
      </rPr>
      <t xml:space="preserve"> Basilicata </t>
    </r>
    <r>
      <rPr>
        <sz val="9.5"/>
        <rFont val="Garamond"/>
        <family val="1"/>
      </rPr>
      <t xml:space="preserve"> </t>
    </r>
  </si>
  <si>
    <t>Rapporto di abortività (b)</t>
  </si>
  <si>
    <t>Tasso di abortività (a)</t>
  </si>
  <si>
    <t>Aborti</t>
  </si>
  <si>
    <t>Anno</t>
  </si>
  <si>
    <t>Tavola 15.23 - Interruzioni volontarie di gravidanza, tasso di abortività e rapporto di abortività. Anni 2001-2007</t>
  </si>
  <si>
    <t>Provincia di Matera</t>
  </si>
  <si>
    <t>Provincia di Potenza</t>
  </si>
  <si>
    <t>Tavola 15.24 - Speranza di vita alla nascita per sesso, per anno e per provincia. Anni 2000-2007</t>
  </si>
  <si>
    <r>
      <t xml:space="preserve">Tavola 15.22 - Fumatori di 15 anni e più. Anni 2001 - 2007.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in percentuale sulla popolazione di 15 anni e più</t>
    </r>
    <r>
      <rPr>
        <sz val="10"/>
        <rFont val="Garamond"/>
        <family val="1"/>
      </rPr>
      <t>)</t>
    </r>
  </si>
  <si>
    <r>
      <t xml:space="preserve">Tavola 15.21 - Persone obese di 18 anni e più. Anni 2002-2007. </t>
    </r>
    <r>
      <rPr>
        <i/>
        <sz val="10"/>
        <rFont val="Garamond"/>
        <family val="1"/>
      </rPr>
      <t>(in percentuale sulla popolazione di 18 anni e più)</t>
    </r>
  </si>
  <si>
    <t xml:space="preserve">     caratteristiche</t>
  </si>
  <si>
    <t>(b) Persone di 14 anni e oltre che hanno dichiarato che la loro salute va bene o molto bene per 100 persone con le stesse</t>
  </si>
  <si>
    <t xml:space="preserve">(a) Persone di 6 anni e oltre disabili per 100 persone di 6 anni </t>
  </si>
  <si>
    <t>Tasso persone di 14 anni e più in buona salute (b)</t>
  </si>
  <si>
    <t>Tasso di disabilità persone di 6 anni e più (a)</t>
  </si>
  <si>
    <t>Tavola 15.20 - Indicatori riferiti alla disabilità e allo stato di salute. Anni 2000 e 2005</t>
  </si>
  <si>
    <t>Vaccinazioni antinfluenzali, popolazione di 65 anni e più</t>
  </si>
  <si>
    <t>Controllo osteoporosi, donne di 45 anni e più</t>
  </si>
  <si>
    <t>Mammografia in assenza di sintomi, donne di 40 anni e più</t>
  </si>
  <si>
    <t>Pap test in assenza di sintomi - donne di 25 anni e più</t>
  </si>
  <si>
    <t>TASSI PER ALCUNI ACCERTAMENTI DIAGNOSTICI E ATTIVITÀ DI PREVENZIONE</t>
  </si>
  <si>
    <t>Femmine</t>
  </si>
  <si>
    <t>Maschi</t>
  </si>
  <si>
    <t>TASSO DI ACCERTAMENTI DIAGNOSTICI PER SESSO</t>
  </si>
  <si>
    <t xml:space="preserve">                       accertamenti diagnostici o attività di prevenzione per 100 residenti con le stesse caratteristiche)</t>
  </si>
  <si>
    <r>
      <t>Tavola 15.19 - Accertamenti diagnostici e attività di prevenzione. Anni 2000 e 2005</t>
    </r>
    <r>
      <rPr>
        <i/>
        <sz val="10"/>
        <rFont val="Garamond"/>
        <family val="1"/>
      </rPr>
      <t xml:space="preserve"> (Persone che hanno effettuato </t>
    </r>
  </si>
  <si>
    <r>
      <rPr>
        <i/>
        <sz val="8.5"/>
        <rFont val="Garamond"/>
        <family val="1"/>
      </rPr>
      <t>Fonte</t>
    </r>
    <r>
      <rPr>
        <sz val="8.5"/>
        <rFont val="Garamond"/>
        <family val="1"/>
      </rPr>
      <t>: Regione Basilicata, Osservatorio Epidemiologico Regionale</t>
    </r>
  </si>
  <si>
    <t>Trattam.  manuali</t>
  </si>
  <si>
    <t>Fitoterapia</t>
  </si>
  <si>
    <t xml:space="preserve">  Omeopatia                   </t>
  </si>
  <si>
    <t xml:space="preserve">Agopuntura        </t>
  </si>
  <si>
    <t>3 o più tipi</t>
  </si>
  <si>
    <t>2 tipi</t>
  </si>
  <si>
    <t>1 tipo</t>
  </si>
  <si>
    <t>Pazienti che hanno ottenuto benefici da terapie non convenzionali</t>
  </si>
  <si>
    <t xml:space="preserve">Numero di terapie non convenzionali utilizzate </t>
  </si>
  <si>
    <r>
      <t xml:space="preserve">                          singoli tipi di terapie. Anno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2005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valori percenuali</t>
    </r>
    <r>
      <rPr>
        <sz val="10"/>
        <rFont val="Garamond"/>
        <family val="1"/>
      </rPr>
      <t>)</t>
    </r>
  </si>
  <si>
    <t xml:space="preserve">                          secondo il numero di terapie non convenzionali utilizzate e i benefici ottenuti dall’uso dei </t>
  </si>
  <si>
    <t>Tavola 15.18 - Persone che nei tre anni precedenti l’intervista hanno fatto uso di terapie non convenzionali,</t>
  </si>
  <si>
    <r>
      <t>Fonte</t>
    </r>
    <r>
      <rPr>
        <sz val="8.5"/>
        <rFont val="Garamond"/>
        <family val="1"/>
      </rPr>
      <t xml:space="preserve">: Istat, HealthFor All - Italia </t>
    </r>
  </si>
  <si>
    <r>
      <t xml:space="preserve">Tavola 15.17 - Tasso di consumo di farmaci. Anni 2001-2007 </t>
    </r>
    <r>
      <rPr>
        <b/>
        <i/>
        <sz val="10"/>
        <rFont val="Garamond"/>
        <family val="1"/>
      </rPr>
      <t xml:space="preserve"> </t>
    </r>
    <r>
      <rPr>
        <i/>
        <sz val="10"/>
        <rFont val="Garamond"/>
        <family val="1"/>
      </rPr>
      <t>(per 100 persone)</t>
    </r>
  </si>
  <si>
    <t xml:space="preserve">                  </t>
  </si>
  <si>
    <t>Servizi igienici</t>
  </si>
  <si>
    <t>Assistenza infermieristica</t>
  </si>
  <si>
    <t>Assistenza medica</t>
  </si>
  <si>
    <r>
      <t xml:space="preserve">Tavola 15.16 - Persone molto soddisfatte dell'assistenza ospedaliera. Anni 2005-2007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per 100 persone ricoverate</t>
    </r>
    <r>
      <rPr>
        <sz val="10"/>
        <rFont val="Garamond"/>
        <family val="1"/>
      </rPr>
      <t>)</t>
    </r>
  </si>
  <si>
    <t>Prov. di Matera</t>
  </si>
  <si>
    <t>Prov. di Potenza</t>
  </si>
  <si>
    <r>
      <t xml:space="preserve">Tavola 15.15 - Numero di accettazioni al pronto soccorso. Anni 2000-2005  </t>
    </r>
    <r>
      <rPr>
        <i/>
        <sz val="10"/>
        <rFont val="Garamond"/>
        <family val="1"/>
      </rPr>
      <t>(per 10.000 abitanti)</t>
    </r>
  </si>
  <si>
    <t xml:space="preserve">Tavola 15.14 - Tasso di utilizzo dei posti letto ospedalieri. Anni 2000-2005 </t>
  </si>
  <si>
    <t xml:space="preserve">Tavola 15.13 - Giornate di degenza media. Anni 2000-2005 </t>
  </si>
  <si>
    <r>
      <t>Fonte</t>
    </r>
    <r>
      <rPr>
        <sz val="8.5"/>
        <rFont val="Garamond"/>
        <family val="1"/>
      </rPr>
      <t>: Ns. elaborazione su dati Regione Basilicata, Mobilità ospedaliera attiva e passiva. Anni 2004-2006</t>
    </r>
  </si>
  <si>
    <t>Fondazione Don Gnocchi -ONLUS</t>
  </si>
  <si>
    <t>Ospedale di zona -Tricarico</t>
  </si>
  <si>
    <t>P. O. Asl 5 - Plesso di Tinchi</t>
  </si>
  <si>
    <t>Osp. Generale di zona -Chiaromonte</t>
  </si>
  <si>
    <t>P. O. Asl 5 - Plesso di Stigliano</t>
  </si>
  <si>
    <t>Casa di Cura Luccioni - Potenza</t>
  </si>
  <si>
    <t>P. O. Asl 1 - Plesso di Melfi</t>
  </si>
  <si>
    <t>Ospedale Civile di Villa D'Agri</t>
  </si>
  <si>
    <t>P. O. Asl 5 - Plesso di Policoro</t>
  </si>
  <si>
    <t>P. O. Asl 1 - Plesso di Pescopagano</t>
  </si>
  <si>
    <t>C. R. O. B. - Rionero in Vulture</t>
  </si>
  <si>
    <t>P. O. Asl 1 - Plesso di Venosa</t>
  </si>
  <si>
    <t>Ospedali Riuniti del Lagonegrese</t>
  </si>
  <si>
    <t>A. O. Ospedale San Carlo -Potenza</t>
  </si>
  <si>
    <t>Osp. Madonna delle Grazie -Matera</t>
  </si>
  <si>
    <r>
      <t xml:space="preserve"> Importo 
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>)</t>
    </r>
  </si>
  <si>
    <t xml:space="preserve">Numero </t>
  </si>
  <si>
    <r>
      <t xml:space="preserve"> </t>
    </r>
    <r>
      <rPr>
        <sz val="9.5"/>
        <color indexed="8"/>
        <rFont val="Garamond"/>
        <family val="1"/>
      </rPr>
      <t>2005</t>
    </r>
    <r>
      <rPr>
        <sz val="9.5"/>
        <rFont val="Garamond"/>
        <family val="1"/>
      </rPr>
      <t xml:space="preserve"> </t>
    </r>
  </si>
  <si>
    <r>
      <t xml:space="preserve"> </t>
    </r>
    <r>
      <rPr>
        <sz val="9.5"/>
        <color indexed="8"/>
        <rFont val="Garamond"/>
        <family val="1"/>
      </rPr>
      <t>OSPEDALE</t>
    </r>
  </si>
  <si>
    <t>Tavola 15.12  - Mobilità ospedaliera attiva. Distribuzione per ospedale di ricovero. Anni 2004 -2006</t>
  </si>
  <si>
    <t xml:space="preserve">(b) Ospedale S. Giovanni Battista, dell'Associazione dei Cavalieri Italiani del Sovrano Militare Ordine di Malta </t>
  </si>
  <si>
    <t xml:space="preserve">(a) Ospedale pedriatico Bambin Gesù </t>
  </si>
  <si>
    <r>
      <t>Fonte</t>
    </r>
    <r>
      <rPr>
        <sz val="8.5"/>
        <rFont val="Garamond"/>
        <family val="1"/>
      </rPr>
      <t>: Regione Basilicata, Mobilità ospedaliera attiva e passiva. Anni 2004-2006</t>
    </r>
  </si>
  <si>
    <t>Lazio A.C.I.S.M.O.M. (b)</t>
  </si>
  <si>
    <t>Lazio - B.G. (a)</t>
  </si>
  <si>
    <t>Sardegna</t>
  </si>
  <si>
    <t>Sicilia</t>
  </si>
  <si>
    <t>Calabria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</si>
  <si>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</si>
  <si>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</si>
  <si>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</si>
  <si>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</si>
  <si>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</si>
  <si>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</si>
  <si>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</si>
  <si>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</si>
  <si>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F. Venezia Giulia</t>
  </si>
  <si>
    <t>Emilia Romagna</t>
  </si>
  <si>
    <t>Liguria</t>
  </si>
  <si>
    <t>Veneto</t>
  </si>
  <si>
    <t>P. A. Bolzano</t>
  </si>
  <si>
    <t>P. A. Trento</t>
  </si>
  <si>
    <t>Lombardia</t>
  </si>
  <si>
    <t>Valle d'Aosta</t>
  </si>
  <si>
    <t>Piemonte</t>
  </si>
  <si>
    <t xml:space="preserve"> Saldo</t>
  </si>
  <si>
    <t xml:space="preserve"> Attiva</t>
  </si>
  <si>
    <t xml:space="preserve"> Passiva</t>
  </si>
  <si>
    <t xml:space="preserve"> REGIONE</t>
  </si>
  <si>
    <t xml:space="preserve">                           Anni 2004 -2006</t>
  </si>
  <si>
    <t>Tavola 15.10  - Mobilità ospedaliera. Distribuzione per regione di ricovero (passiva) e provenienza (attiva)</t>
  </si>
  <si>
    <r>
      <t xml:space="preserve"> Importo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>)</t>
    </r>
  </si>
  <si>
    <t xml:space="preserve">                                   Anni 2004 -2006</t>
  </si>
  <si>
    <r>
      <t xml:space="preserve">Tavola 15.10 </t>
    </r>
    <r>
      <rPr>
        <i/>
        <sz val="10"/>
        <rFont val="Garamond"/>
        <family val="1"/>
      </rPr>
      <t>segue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- Mobilità ospedaliera. Distribuzione per regione di ricovero (Passiva) e provenienza (Attiva)</t>
    </r>
  </si>
  <si>
    <t>Non classificati</t>
  </si>
  <si>
    <t>Infezioni da H.I.V.</t>
  </si>
  <si>
    <t>Traumatismi multipli rilevanti</t>
  </si>
  <si>
    <t>Fattori che influenzano lo stato di salute ed il ricorso ai servizi</t>
  </si>
  <si>
    <t>Ustioni</t>
  </si>
  <si>
    <t>Traumatismi, avvelenamenti ed effetti tossici dei farmaci</t>
  </si>
  <si>
    <t>Abuso di alcool/droghe e disturbi mentali organici indotti</t>
  </si>
  <si>
    <t>Malattie e disturbi mentali</t>
  </si>
  <si>
    <t>Malattie infettive e parassitarie (sistemiche o di sedi non specificate)</t>
  </si>
  <si>
    <t>Malattie e disturbi mieloproliferativi e neoplasie scarsamente differenziate</t>
  </si>
  <si>
    <t>Malattie e disturbi del sangue, degli organi emopoietici e del sistema</t>
  </si>
  <si>
    <t>Malattie e disturbi del periodo neonatale</t>
  </si>
  <si>
    <t>Gravidanza, parto e puerperio</t>
  </si>
  <si>
    <t>Malattie e disturbi dell'apparato riproduttivo femminile</t>
  </si>
  <si>
    <t>Malattie e disturbi dell'apparato riproduttivo maschile</t>
  </si>
  <si>
    <t>Malattie e disturbi del rene e delle vie urinarie</t>
  </si>
  <si>
    <t>Malattie e disturbi endocrini, nutrizionali e metabolici</t>
  </si>
  <si>
    <t>Malattie e disturbi della pelle, del tessuto sotto-cutaneo e della mammella</t>
  </si>
  <si>
    <t>Malattie e disturbi del sistema muscolo-scheletrico e del tessuto</t>
  </si>
  <si>
    <t>Malattie e disturbi epatobiliari e del pancreas</t>
  </si>
  <si>
    <t>Malattie e disturbi dell'apparato digerente</t>
  </si>
  <si>
    <t>Malattie e disturbi dell'apparato cardiocircolatorio</t>
  </si>
  <si>
    <t>Malattie e disturbi dell'apparato respiratorio</t>
  </si>
  <si>
    <t>Malattie e disturbi dell'orecchio, del naso, della bocca e della gola</t>
  </si>
  <si>
    <t>Malattie e disturbi dell'occhio</t>
  </si>
  <si>
    <t>Malattie e disturbi del sistema nervoso</t>
  </si>
  <si>
    <t>PATOLOGIA</t>
  </si>
  <si>
    <r>
      <t xml:space="preserve">Tavola 15.11 - </t>
    </r>
    <r>
      <rPr>
        <b/>
        <sz val="10"/>
        <color indexed="8"/>
        <rFont val="Garamond"/>
        <family val="1"/>
      </rPr>
      <t>Mobilità ospedaliera passiva per patologia. Anni 2004-2006</t>
    </r>
  </si>
  <si>
    <t>(a) Tasso di ospedalizzazione: ricoveri per 1000 abitanti</t>
  </si>
  <si>
    <t>Tasso di ospedalizzazione (a)</t>
  </si>
  <si>
    <r>
      <t>Importo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>)</t>
    </r>
  </si>
  <si>
    <t>Numero</t>
  </si>
  <si>
    <r>
      <t>Importo per abitante (</t>
    </r>
    <r>
      <rPr>
        <i/>
        <sz val="9.5"/>
        <rFont val="Garamond"/>
        <family val="1"/>
      </rPr>
      <t>euro</t>
    </r>
    <r>
      <rPr>
        <sz val="9.5"/>
        <rFont val="Garamond"/>
        <family val="1"/>
      </rPr>
      <t>)</t>
    </r>
  </si>
  <si>
    <t>RICOVERI FUORI REGIONE</t>
  </si>
  <si>
    <t>RICOVERI IN REGIONE</t>
  </si>
  <si>
    <t>5 - Montal-bano Jonico</t>
  </si>
  <si>
    <t>4 - Matera</t>
  </si>
  <si>
    <t>3 - Lagonegro</t>
  </si>
  <si>
    <t>2 - Potenza</t>
  </si>
  <si>
    <t>1 - Venosa</t>
  </si>
  <si>
    <t>ASL</t>
  </si>
  <si>
    <r>
      <t xml:space="preserve">Tavola 15.9  - Ricoveri ospedalieri per </t>
    </r>
    <r>
      <rPr>
        <b/>
        <sz val="10"/>
        <color indexed="8"/>
        <rFont val="Garamond"/>
        <family val="1"/>
      </rPr>
      <t xml:space="preserve"> A.S.L. di residenza. Anni 2004-2006</t>
    </r>
    <r>
      <rPr>
        <b/>
        <sz val="10"/>
        <rFont val="Garamond"/>
        <family val="1"/>
      </rPr>
      <t xml:space="preserve"> </t>
    </r>
  </si>
  <si>
    <r>
      <t>Fonte</t>
    </r>
    <r>
      <rPr>
        <sz val="8.5"/>
        <rFont val="Garamond"/>
        <family val="1"/>
      </rPr>
      <t>: Regione Basilicata, Osservatorio Epidemiologico Regionale</t>
    </r>
  </si>
  <si>
    <t xml:space="preserve">Ospedale Oncologico Regionale - Rionero </t>
  </si>
  <si>
    <t>Fondazione Don Gnocchi - Brienza ONLUS</t>
  </si>
  <si>
    <t>Az. Osp. Ospedale San Carlo -Potenza</t>
  </si>
  <si>
    <t>Presidio Osped. Unificato Asl 5-Policoro</t>
  </si>
  <si>
    <t>Presidio Osped. Unificato Asl 5-Tinchi</t>
  </si>
  <si>
    <t>Presidio Osped. Unificato Asl 5-Stigliano</t>
  </si>
  <si>
    <t>Presidio Osped. Unificato Asl 1- Melfi</t>
  </si>
  <si>
    <t xml:space="preserve">Presidio Osped. Unificato Asl 1- Pescopagano </t>
  </si>
  <si>
    <t>Presidio Osped. Unificato Asl 1 - Venosa</t>
  </si>
  <si>
    <t>Ospedali Riuniti del Lagonegrese - Lagonegro</t>
  </si>
  <si>
    <t>Ospedali Riuniti del Lagonegrese - Maratea</t>
  </si>
  <si>
    <t>Ospedali Riuniti del Lagonegrese - Lauria</t>
  </si>
  <si>
    <t>Ospedale Provinciale Matera</t>
  </si>
  <si>
    <t>Casa di Cura Luccioni -Potenza</t>
  </si>
  <si>
    <t>Ospedale Civile Villa D'Agri -Marsicovetere</t>
  </si>
  <si>
    <t>Ospedale Generale di zona -Chiaromonte</t>
  </si>
  <si>
    <t>day hospital</t>
  </si>
  <si>
    <t>ordinario</t>
  </si>
  <si>
    <t>Tavola 15.8 - Ricoveri ospedalieri per singolo nosocomio e per tipologia. Anni 2006-2008</t>
  </si>
  <si>
    <t>TOTALE PERSONALE DEL SERVIZIO SANITARIO NAZIONALE</t>
  </si>
  <si>
    <t>PERSONALE DELLE STRUTTURE DI RICOVERO PUBBLICHE ED EQUIPARATE</t>
  </si>
  <si>
    <r>
      <t xml:space="preserve"> </t>
    </r>
    <r>
      <rPr>
        <i/>
        <sz val="10"/>
        <color indexed="8"/>
        <rFont val="Garamond"/>
        <family val="1"/>
      </rPr>
      <t xml:space="preserve">Personale Infermieristico </t>
    </r>
    <r>
      <rPr>
        <i/>
        <sz val="10"/>
        <rFont val="Garamond"/>
        <family val="1"/>
      </rPr>
      <t xml:space="preserve"> </t>
    </r>
  </si>
  <si>
    <r>
      <t xml:space="preserve"> </t>
    </r>
    <r>
      <rPr>
        <i/>
        <sz val="10"/>
        <color indexed="8"/>
        <rFont val="Garamond"/>
        <family val="1"/>
      </rPr>
      <t xml:space="preserve">Medici e Odontoiatri </t>
    </r>
    <r>
      <rPr>
        <i/>
        <sz val="10"/>
        <rFont val="Garamond"/>
        <family val="1"/>
      </rPr>
      <t xml:space="preserve"> </t>
    </r>
  </si>
  <si>
    <r>
      <t xml:space="preserve"> </t>
    </r>
    <r>
      <rPr>
        <sz val="10"/>
        <color indexed="8"/>
        <rFont val="Garamond"/>
        <family val="1"/>
      </rPr>
      <t xml:space="preserve">Totale </t>
    </r>
    <r>
      <rPr>
        <sz val="10"/>
        <rFont val="Garamond"/>
        <family val="1"/>
      </rPr>
      <t xml:space="preserve"> </t>
    </r>
  </si>
  <si>
    <r>
      <rPr>
        <sz val="10"/>
        <color indexed="8"/>
        <rFont val="Garamond"/>
        <family val="1"/>
      </rPr>
      <t xml:space="preserve">Ammi-nistrativo </t>
    </r>
    <r>
      <rPr>
        <sz val="10"/>
        <rFont val="Garamond"/>
        <family val="1"/>
      </rPr>
      <t xml:space="preserve"> </t>
    </r>
  </si>
  <si>
    <r>
      <t xml:space="preserve"> </t>
    </r>
    <r>
      <rPr>
        <sz val="10"/>
        <color indexed="8"/>
        <rFont val="Garamond"/>
        <family val="1"/>
      </rPr>
      <t xml:space="preserve">Tecnico </t>
    </r>
    <r>
      <rPr>
        <sz val="10"/>
        <rFont val="Garamond"/>
        <family val="1"/>
      </rPr>
      <t xml:space="preserve"> </t>
    </r>
  </si>
  <si>
    <r>
      <t xml:space="preserve"> </t>
    </r>
    <r>
      <rPr>
        <sz val="10"/>
        <color indexed="8"/>
        <rFont val="Garamond"/>
        <family val="1"/>
      </rPr>
      <t xml:space="preserve">Professionale </t>
    </r>
    <r>
      <rPr>
        <sz val="10"/>
        <rFont val="Garamond"/>
        <family val="1"/>
      </rPr>
      <t xml:space="preserve"> </t>
    </r>
  </si>
  <si>
    <r>
      <t xml:space="preserve"> </t>
    </r>
    <r>
      <rPr>
        <sz val="10"/>
        <color indexed="8"/>
        <rFont val="Garamond"/>
        <family val="1"/>
      </rPr>
      <t xml:space="preserve">Sanitario </t>
    </r>
    <r>
      <rPr>
        <sz val="10"/>
        <rFont val="Garamond"/>
        <family val="1"/>
      </rPr>
      <t xml:space="preserve"> </t>
    </r>
  </si>
  <si>
    <r>
      <t xml:space="preserve"> </t>
    </r>
    <r>
      <rPr>
        <i/>
        <sz val="10"/>
        <color indexed="8"/>
        <rFont val="Garamond"/>
        <family val="1"/>
      </rPr>
      <t xml:space="preserve">di cui </t>
    </r>
    <r>
      <rPr>
        <i/>
        <sz val="10"/>
        <rFont val="Garamond"/>
        <family val="1"/>
      </rPr>
      <t xml:space="preserve"> </t>
    </r>
  </si>
  <si>
    <r>
      <t xml:space="preserve"> </t>
    </r>
    <r>
      <rPr>
        <sz val="10"/>
        <color indexed="8"/>
        <rFont val="Garamond"/>
        <family val="1"/>
      </rPr>
      <t xml:space="preserve">Ruoli </t>
    </r>
    <r>
      <rPr>
        <sz val="10"/>
        <rFont val="Garamond"/>
        <family val="1"/>
      </rPr>
      <t xml:space="preserve"> </t>
    </r>
  </si>
  <si>
    <t>ANNI</t>
  </si>
  <si>
    <t>Tavola 15.7  - Personale del Servizio Sanitario Nazionale (ASL e Aziende Ospedaliere) per ruolo della
                         Basilicata. Anni 2004-2006</t>
  </si>
  <si>
    <r>
      <t>Fonte</t>
    </r>
    <r>
      <rPr>
        <sz val="8.5"/>
        <rFont val="Garamond"/>
        <family val="1"/>
      </rPr>
      <t xml:space="preserve">: Istat, Health  For All - Italia </t>
    </r>
  </si>
  <si>
    <r>
      <t xml:space="preserve">Tavola 15.6 - Tasso di ambulatori e laboratori. Anni 2001-2006 </t>
    </r>
    <r>
      <rPr>
        <i/>
        <sz val="10"/>
        <rFont val="Garamond"/>
        <family val="1"/>
      </rPr>
      <t>(per 100.000 abitanti)</t>
    </r>
  </si>
  <si>
    <t xml:space="preserve">Strutture residenziali  </t>
  </si>
  <si>
    <t xml:space="preserve">Strutture semiresidenziali  </t>
  </si>
  <si>
    <t xml:space="preserve">Altre strutture territoriali  </t>
  </si>
  <si>
    <t xml:space="preserve">Ambulatori e laboratori  </t>
  </si>
  <si>
    <t>STRUTTURE PRIVATE ACCREDITATE</t>
  </si>
  <si>
    <t>STRUTTURE PUBBLICHE</t>
  </si>
  <si>
    <t>Tavola 15.4  - Strutture sanitarie pubbliche e private accreditate per tipo struttura. Anni 2004-2006</t>
  </si>
  <si>
    <t>Ventilatore polmonare</t>
  </si>
  <si>
    <t>Tavolo radiocomandato per apparecchio radiologico</t>
  </si>
  <si>
    <t xml:space="preserve"> </t>
  </si>
  <si>
    <t>Tomografo a risonanza magnetica</t>
  </si>
  <si>
    <t>Tavolo operatorio</t>
  </si>
  <si>
    <t>Tomografo assiale computerizzato</t>
  </si>
  <si>
    <t>Apparecchio portatile per radioscopia</t>
  </si>
  <si>
    <t>Monitor</t>
  </si>
  <si>
    <t>Lampada scialitica</t>
  </si>
  <si>
    <t>Gruppo radiologico</t>
  </si>
  <si>
    <t>Contaglobuli automatico differenziale</t>
  </si>
  <si>
    <t>Gamma camera computerizzata</t>
  </si>
  <si>
    <t>Apparecchio per emodialisi</t>
  </si>
  <si>
    <t>Ecotomografo</t>
  </si>
  <si>
    <t>Camera iperbarica</t>
  </si>
  <si>
    <t>Apparecchio per anestesia</t>
  </si>
  <si>
    <t>Analizzatore multiparametrico selettivo</t>
  </si>
  <si>
    <t>Acceleratore lineare</t>
  </si>
  <si>
    <t>Analizzatore automatico per immunochimica</t>
  </si>
  <si>
    <t>Private</t>
  </si>
  <si>
    <t>Pubbliche</t>
  </si>
  <si>
    <t>Strutture ospedaliere</t>
  </si>
  <si>
    <t>Strutture 
extra-ospedaliere</t>
  </si>
  <si>
    <t>APPARECCHIATURE</t>
  </si>
  <si>
    <t xml:space="preserve">                        Anno 2006</t>
  </si>
  <si>
    <t>Tavola 15.5  - Apparecchiature tecnico-biomediche di diagnosi e cura presenti nelle strutture sanitarie.</t>
  </si>
  <si>
    <t xml:space="preserve">Istituti privati </t>
  </si>
  <si>
    <t>Istituti pubblici</t>
  </si>
  <si>
    <r>
      <t>GIORNATE DI DEGENZA (</t>
    </r>
    <r>
      <rPr>
        <i/>
        <sz val="9.5"/>
        <rFont val="Garamond"/>
        <family val="1"/>
      </rPr>
      <t>migliaia</t>
    </r>
    <r>
      <rPr>
        <sz val="9.5"/>
        <rFont val="Garamond"/>
        <family val="1"/>
      </rPr>
      <t>)</t>
    </r>
  </si>
  <si>
    <r>
      <t>RICOVERI (</t>
    </r>
    <r>
      <rPr>
        <i/>
        <sz val="9.5"/>
        <rFont val="Garamond"/>
        <family val="1"/>
      </rPr>
      <t>migliaia</t>
    </r>
    <r>
      <rPr>
        <sz val="9.5"/>
        <rFont val="Garamond"/>
        <family val="1"/>
      </rPr>
      <t>)</t>
    </r>
  </si>
  <si>
    <t>POSTI LETTO UTILIZZATI PER L'ATTIVITA DI RICOVERO</t>
  </si>
  <si>
    <t>POSTI LETTO PREVISTI</t>
  </si>
  <si>
    <t>STRUTTURE DI RICOVERO</t>
  </si>
  <si>
    <t>Tavola 15.3 - Istituti di cura, posti letto previsti e posti letto utilizzati per attività di ricovero. Anni 2004-2006</t>
  </si>
  <si>
    <r>
      <t xml:space="preserve">Fonte: </t>
    </r>
    <r>
      <rPr>
        <sz val="8.5"/>
        <rFont val="Garamond"/>
        <family val="1"/>
      </rPr>
      <t>Regione Basilicata,Osservatorio Epidemiologico Regionale</t>
    </r>
  </si>
  <si>
    <t>ASL5</t>
  </si>
  <si>
    <t>ASL4</t>
  </si>
  <si>
    <t>ASL3</t>
  </si>
  <si>
    <t>ASL2</t>
  </si>
  <si>
    <t>ASL1</t>
  </si>
  <si>
    <t>Tavola 15.2 - Medici generici e medici pediatri convenzionati per ASL. Anni 2003 - 2007</t>
  </si>
  <si>
    <t>Tavola 15.6 - Tasso di ambulatori e laboratori. Anni 2001-2006 (per 100.000 abitanti)</t>
  </si>
  <si>
    <t xml:space="preserve">Tavola 15.9  - Ricoveri ospedalieri per  A.S.L. di residenza. Anni 2004-2006 </t>
  </si>
  <si>
    <t>Tavola 15.10 segue - Mobilità ospedaliera. Distribuzione per regione di ricovero (Passiva) e provenienza (Attiva)</t>
  </si>
  <si>
    <t>Tavola 15.11 - Mobilità ospedaliera passiva per patologia. Anni 2004-2006</t>
  </si>
  <si>
    <t>Tavola 15.15 - Numero di accettazioni al pronto soccorso. Anni 2000-2005  (per 10.000 abitanti)</t>
  </si>
  <si>
    <t>Tavola 15.16 - Persone molto soddisfatte dell'assistenza ospedaliera. Anni 2005-2007 (per 100 persone ricoverate)</t>
  </si>
  <si>
    <t>Tavola 15.17 - Tasso di consumo di farmaci. Anni 2001-2007  (per 100 persone)</t>
  </si>
  <si>
    <t xml:space="preserve">Tavola 15.19 - Accertamenti diagnostici e attività di prevenzione. Anni 2000 e 2005 (Persone che hanno effettuato </t>
  </si>
  <si>
    <t>Tavola 15.21 - Persone obese di 18 anni e più. Anni 2002-2007. (in percentuale sulla popolazione di 18 anni e più)</t>
  </si>
  <si>
    <t>Tavola 15.22 - Fumatori di 15 anni e più. Anni 2001 - 2007. (in percentuale sulla popolazione di 15 anni e più)</t>
  </si>
  <si>
    <t xml:space="preserve">Tavola 15.26  - Decessi per sesso e grandi gruppi di cause. Basilicata. Anni 2001-2007 (a) </t>
  </si>
  <si>
    <t xml:space="preserve">Tavola 15.27  - Tassi di mortalità per grandi gruppi di cause. Anni 2001-2003, 2006-2007. (Tassi standardizzati per 10.000 abit.) (a) </t>
  </si>
  <si>
    <t xml:space="preserve">Tavola 15.35 - Spesa sanitaria delle famiglie per regione - Anni 2001-2006 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</si>
</sst>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0.0"/>
    <numFmt numFmtId="167" formatCode="_(* #,##0_);_(* \(#,##0\);_(* &quot;-&quot;_);_(@_)"/>
    <numFmt numFmtId="168" formatCode="_(&quot;$&quot;* #,##0_);_(&quot;$&quot;* \(#,##0\);_(&quot;$&quot;* &quot;-&quot;_);_(@_)"/>
    <numFmt numFmtId="169" formatCode="_([$€]* #,##0.00_);_([$€]* \(#,##0.00\);_([$€]* &quot;-&quot;??_);_(@_)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0"/>
    <numFmt numFmtId="176" formatCode="0.000000"/>
    <numFmt numFmtId="177" formatCode="0.00000"/>
    <numFmt numFmtId="178" formatCode="0.0000000"/>
    <numFmt numFmtId="179" formatCode="##,##0.0"/>
    <numFmt numFmtId="180" formatCode="#,##0.0"/>
    <numFmt numFmtId="181" formatCode="#,##0_-"/>
    <numFmt numFmtId="182" formatCode="#,##0;[Red]#,##0"/>
    <numFmt numFmtId="183" formatCode="#,##0_ ;\-#,##0\ "/>
    <numFmt numFmtId="184" formatCode="#,##0.000"/>
    <numFmt numFmtId="185" formatCode="#,##0.0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0.000"/>
    <numFmt numFmtId="199" formatCode="0.E+00"/>
    <numFmt numFmtId="200" formatCode="00000"/>
    <numFmt numFmtId="201" formatCode="#,##0.0_ ;\-#,##0.0\ "/>
    <numFmt numFmtId="202" formatCode="0.00000000"/>
    <numFmt numFmtId="203" formatCode="0.0000000000"/>
    <numFmt numFmtId="204" formatCode="0.000000000"/>
    <numFmt numFmtId="205" formatCode="0.0%"/>
    <numFmt numFmtId="206" formatCode="0.00000000000"/>
    <numFmt numFmtId="207" formatCode="_-* #,##0.0_-;\-* #,##0.0_-;_-* &quot;-&quot;_-;_-@_-"/>
    <numFmt numFmtId="208" formatCode="_-* #,##0.00_-;\-* #,##0.00_-;_-* &quot;-&quot;_-;_-@_-"/>
    <numFmt numFmtId="209" formatCode="_-* #,##0.000_-;\-* #,##0.000_-;_-* &quot;-&quot;_-;_-@_-"/>
    <numFmt numFmtId="210" formatCode="_-* #,##0.0000_-;\-* #,##0.0000_-;_-* &quot;-&quot;_-;_-@_-"/>
    <numFmt numFmtId="211" formatCode="0_ ;\-0\ "/>
    <numFmt numFmtId="212" formatCode="_-* #,##0.00000_-;\-* #,##0.00000_-;_-* &quot;-&quot;_-;_-@_-"/>
    <numFmt numFmtId="213" formatCode="mmm\-yyyy"/>
    <numFmt numFmtId="214" formatCode="_-* #,##0;\-* #,##0;_-* &quot;-&quot;;_-@"/>
    <numFmt numFmtId="215" formatCode="#,##0.0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sz val="10"/>
      <name val="System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.5"/>
      <name val="Garamond"/>
      <family val="1"/>
    </font>
    <font>
      <sz val="9.5"/>
      <color indexed="8"/>
      <name val="Garamond"/>
      <family val="1"/>
    </font>
    <font>
      <sz val="8.5"/>
      <name val="Garamond"/>
      <family val="1"/>
    </font>
    <font>
      <i/>
      <sz val="8.5"/>
      <name val="Garamond"/>
      <family val="1"/>
    </font>
    <font>
      <b/>
      <sz val="9.5"/>
      <name val="Garamond"/>
      <family val="1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9"/>
      <color indexed="1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i/>
      <sz val="8"/>
      <name val="Tahoma"/>
      <family val="2"/>
    </font>
    <font>
      <i/>
      <sz val="9.5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sz val="10"/>
      <name val="Garamond"/>
      <family val="1"/>
    </font>
    <font>
      <sz val="8.5"/>
      <name val="Arial"/>
      <family val="0"/>
    </font>
    <font>
      <sz val="7"/>
      <name val="Arial"/>
      <family val="2"/>
    </font>
    <font>
      <b/>
      <sz val="8.5"/>
      <name val="Garamond"/>
      <family val="1"/>
    </font>
    <font>
      <i/>
      <sz val="8.5"/>
      <color indexed="63"/>
      <name val="Garamond"/>
      <family val="1"/>
    </font>
    <font>
      <sz val="8.5"/>
      <color indexed="63"/>
      <name val="Garamond"/>
      <family val="1"/>
    </font>
    <font>
      <sz val="9.5"/>
      <name val="Arial"/>
      <family val="2"/>
    </font>
    <font>
      <i/>
      <sz val="10"/>
      <name val="Garamond"/>
      <family val="1"/>
    </font>
    <font>
      <b/>
      <sz val="10"/>
      <color indexed="8"/>
      <name val="Garamond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Arial"/>
      <family val="2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vertAlign val="superscript"/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/>
      <right/>
      <top/>
      <bottom style="hair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215" fontId="15" fillId="0" borderId="9">
      <alignment horizontal="right" vertical="center"/>
      <protection/>
    </xf>
    <xf numFmtId="49" fontId="15" fillId="0" borderId="9">
      <alignment vertical="center" wrapText="1"/>
      <protection/>
    </xf>
    <xf numFmtId="0" fontId="36" fillId="0" borderId="0">
      <alignment horizontal="left" vertical="center"/>
      <protection/>
    </xf>
    <xf numFmtId="0" fontId="18" fillId="0" borderId="10">
      <alignment horizontal="right" vertical="center"/>
      <protection/>
    </xf>
    <xf numFmtId="49" fontId="35" fillId="24" borderId="11">
      <alignment horizontal="centerContinuous" vertical="center" wrapText="1"/>
      <protection/>
    </xf>
    <xf numFmtId="49" fontId="34" fillId="23" borderId="11">
      <alignment horizontal="center" vertical="center" wrapText="1"/>
      <protection/>
    </xf>
    <xf numFmtId="49" fontId="33" fillId="23" borderId="11">
      <alignment horizontal="center" vertical="center" wrapText="1"/>
      <protection/>
    </xf>
    <xf numFmtId="0" fontId="15" fillId="0" borderId="0">
      <alignment vertical="center" wrapText="1"/>
      <protection/>
    </xf>
    <xf numFmtId="0" fontId="32" fillId="0" borderId="0">
      <alignment horizontal="left" vertical="top" wrapText="1"/>
      <protection/>
    </xf>
    <xf numFmtId="0" fontId="32" fillId="0" borderId="0">
      <alignment horizontal="left" vertical="top" wrapText="1"/>
      <protection/>
    </xf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3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right" vertical="top" wrapText="1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wrapText="1"/>
    </xf>
    <xf numFmtId="0" fontId="23" fillId="0" borderId="0" xfId="0" applyNumberFormat="1" applyFont="1" applyAlignment="1">
      <alignment wrapText="1"/>
    </xf>
    <xf numFmtId="0" fontId="23" fillId="0" borderId="14" xfId="0" applyFont="1" applyBorder="1" applyAlignment="1">
      <alignment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right" wrapText="1"/>
    </xf>
    <xf numFmtId="0" fontId="22" fillId="0" borderId="0" xfId="0" applyFont="1" applyAlignment="1">
      <alignment/>
    </xf>
    <xf numFmtId="0" fontId="24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2" fontId="23" fillId="0" borderId="0" xfId="0" applyNumberFormat="1" applyFont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right" wrapText="1"/>
    </xf>
    <xf numFmtId="165" fontId="22" fillId="0" borderId="0" xfId="80" applyNumberFormat="1" applyFont="1" applyFill="1" applyAlignment="1">
      <alignment horizontal="right" wrapText="1"/>
    </xf>
    <xf numFmtId="165" fontId="22" fillId="0" borderId="0" xfId="80" applyNumberFormat="1" applyFont="1" applyFill="1" applyAlignment="1">
      <alignment/>
    </xf>
    <xf numFmtId="165" fontId="28" fillId="0" borderId="0" xfId="8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center" vertical="center"/>
    </xf>
    <xf numFmtId="0" fontId="23" fillId="0" borderId="0" xfId="86" applyFont="1">
      <alignment/>
      <protection/>
    </xf>
    <xf numFmtId="0" fontId="23" fillId="0" borderId="0" xfId="86" applyFont="1" applyAlignment="1">
      <alignment horizontal="right"/>
      <protection/>
    </xf>
    <xf numFmtId="0" fontId="23" fillId="0" borderId="0" xfId="86" applyFont="1" applyBorder="1" applyAlignment="1">
      <alignment horizontal="left"/>
      <protection/>
    </xf>
    <xf numFmtId="0" fontId="0" fillId="0" borderId="0" xfId="86" applyFont="1" applyBorder="1">
      <alignment/>
      <protection/>
    </xf>
    <xf numFmtId="4" fontId="23" fillId="0" borderId="13" xfId="0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left" vertical="center" wrapText="1"/>
    </xf>
    <xf numFmtId="4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86" applyFont="1" applyAlignment="1">
      <alignment/>
      <protection/>
    </xf>
    <xf numFmtId="4" fontId="23" fillId="0" borderId="0" xfId="82" applyNumberFormat="1" applyFont="1" applyFill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5" xfId="89" applyFont="1" applyBorder="1" applyAlignment="1">
      <alignment horizontal="right"/>
      <protection/>
    </xf>
    <xf numFmtId="0" fontId="23" fillId="0" borderId="15" xfId="86" applyFont="1" applyBorder="1" applyAlignment="1">
      <alignment horizontal="left"/>
      <protection/>
    </xf>
    <xf numFmtId="0" fontId="27" fillId="0" borderId="0" xfId="0" applyFont="1" applyFill="1" applyAlignment="1">
      <alignment vertical="top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80" fontId="23" fillId="0" borderId="13" xfId="82" applyNumberFormat="1" applyFont="1" applyFill="1" applyBorder="1" applyAlignment="1">
      <alignment horizontal="right"/>
    </xf>
    <xf numFmtId="180" fontId="23" fillId="0" borderId="13" xfId="0" applyNumberFormat="1" applyFont="1" applyBorder="1" applyAlignment="1">
      <alignment horizontal="right"/>
    </xf>
    <xf numFmtId="0" fontId="23" fillId="0" borderId="13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3" fillId="0" borderId="13" xfId="82" applyNumberFormat="1" applyFont="1" applyFill="1" applyBorder="1" applyAlignment="1">
      <alignment horizontal="right"/>
    </xf>
    <xf numFmtId="3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23" fillId="0" borderId="0" xfId="0" applyFont="1" applyFill="1" applyAlignment="1">
      <alignment/>
    </xf>
    <xf numFmtId="180" fontId="23" fillId="0" borderId="0" xfId="82" applyNumberFormat="1" applyFont="1" applyFill="1" applyBorder="1" applyAlignment="1">
      <alignment horizontal="right"/>
    </xf>
    <xf numFmtId="180" fontId="23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/>
    </xf>
    <xf numFmtId="3" fontId="23" fillId="0" borderId="0" xfId="82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89" applyFont="1" applyAlignment="1">
      <alignment/>
      <protection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37" fillId="0" borderId="0" xfId="0" applyFont="1" applyAlignment="1">
      <alignment vertical="top"/>
    </xf>
    <xf numFmtId="166" fontId="23" fillId="0" borderId="14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166" fontId="23" fillId="0" borderId="13" xfId="94" applyNumberFormat="1" applyFont="1" applyFill="1" applyBorder="1">
      <alignment horizontal="right" vertical="center"/>
      <protection/>
    </xf>
    <xf numFmtId="215" fontId="23" fillId="0" borderId="13" xfId="94" applyNumberFormat="1" applyFont="1" applyFill="1" applyBorder="1" applyAlignment="1">
      <alignment horizontal="left" vertical="center"/>
      <protection/>
    </xf>
    <xf numFmtId="166" fontId="23" fillId="0" borderId="0" xfId="94" applyNumberFormat="1" applyFont="1" applyFill="1" applyBorder="1">
      <alignment horizontal="right" vertical="center"/>
      <protection/>
    </xf>
    <xf numFmtId="215" fontId="23" fillId="0" borderId="0" xfId="94" applyNumberFormat="1" applyFont="1" applyFill="1" applyBorder="1" applyAlignment="1">
      <alignment horizontal="left" vertical="center"/>
      <protection/>
    </xf>
    <xf numFmtId="215" fontId="23" fillId="0" borderId="0" xfId="0" applyNumberFormat="1" applyFont="1" applyAlignment="1">
      <alignment/>
    </xf>
    <xf numFmtId="0" fontId="23" fillId="0" borderId="0" xfId="101" applyFont="1" applyAlignment="1">
      <alignment wrapText="1"/>
      <protection/>
    </xf>
    <xf numFmtId="3" fontId="23" fillId="0" borderId="0" xfId="80" applyNumberFormat="1" applyFont="1" applyFill="1" applyBorder="1" applyAlignment="1">
      <alignment horizontal="right" vertical="center"/>
    </xf>
    <xf numFmtId="49" fontId="23" fillId="0" borderId="0" xfId="95" applyFont="1" applyFill="1" applyBorder="1">
      <alignment vertical="center" wrapText="1"/>
      <protection/>
    </xf>
    <xf numFmtId="49" fontId="23" fillId="0" borderId="15" xfId="99" applyFont="1" applyFill="1" applyBorder="1" applyAlignment="1">
      <alignment horizontal="right" vertical="center" wrapText="1"/>
      <protection/>
    </xf>
    <xf numFmtId="49" fontId="27" fillId="0" borderId="15" xfId="100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right" wrapText="1"/>
    </xf>
    <xf numFmtId="0" fontId="40" fillId="0" borderId="13" xfId="0" applyFont="1" applyFill="1" applyBorder="1" applyAlignment="1">
      <alignment/>
    </xf>
    <xf numFmtId="0" fontId="40" fillId="0" borderId="0" xfId="0" applyFont="1" applyBorder="1" applyAlignment="1">
      <alignment horizontal="right" wrapText="1"/>
    </xf>
    <xf numFmtId="0" fontId="40" fillId="0" borderId="0" xfId="0" applyFont="1" applyBorder="1" applyAlignment="1">
      <alignment wrapText="1"/>
    </xf>
    <xf numFmtId="0" fontId="40" fillId="0" borderId="13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25" fillId="0" borderId="0" xfId="0" applyFont="1" applyBorder="1" applyAlignment="1">
      <alignment/>
    </xf>
    <xf numFmtId="180" fontId="23" fillId="0" borderId="0" xfId="80" applyNumberFormat="1" applyFont="1" applyFill="1" applyBorder="1" applyAlignment="1">
      <alignment horizontal="right"/>
    </xf>
    <xf numFmtId="43" fontId="0" fillId="0" borderId="0" xfId="80" applyFont="1" applyBorder="1" applyAlignment="1">
      <alignment/>
    </xf>
    <xf numFmtId="3" fontId="23" fillId="0" borderId="13" xfId="86" applyNumberFormat="1" applyFont="1" applyFill="1" applyBorder="1" applyAlignment="1">
      <alignment horizontal="right"/>
      <protection/>
    </xf>
    <xf numFmtId="4" fontId="23" fillId="0" borderId="13" xfId="86" applyNumberFormat="1" applyFont="1" applyFill="1" applyBorder="1" applyAlignment="1">
      <alignment horizontal="right"/>
      <protection/>
    </xf>
    <xf numFmtId="0" fontId="23" fillId="0" borderId="13" xfId="86" applyFont="1" applyFill="1" applyBorder="1">
      <alignment/>
      <protection/>
    </xf>
    <xf numFmtId="3" fontId="23" fillId="0" borderId="0" xfId="86" applyNumberFormat="1" applyFont="1" applyFill="1" applyBorder="1" applyAlignment="1">
      <alignment horizontal="right"/>
      <protection/>
    </xf>
    <xf numFmtId="4" fontId="23" fillId="0" borderId="0" xfId="86" applyNumberFormat="1" applyFont="1" applyFill="1" applyBorder="1" applyAlignment="1">
      <alignment horizontal="right"/>
      <protection/>
    </xf>
    <xf numFmtId="0" fontId="23" fillId="0" borderId="0" xfId="89" applyFont="1" applyFill="1" applyBorder="1">
      <alignment/>
      <protection/>
    </xf>
    <xf numFmtId="0" fontId="23" fillId="0" borderId="0" xfId="86" applyFont="1" applyFill="1" applyBorder="1">
      <alignment/>
      <protection/>
    </xf>
    <xf numFmtId="0" fontId="23" fillId="0" borderId="13" xfId="86" applyFont="1" applyFill="1" applyBorder="1" applyAlignment="1">
      <alignment horizontal="right" vertical="top" wrapText="1"/>
      <protection/>
    </xf>
    <xf numFmtId="0" fontId="23" fillId="0" borderId="0" xfId="86" applyFont="1" applyFill="1" applyBorder="1" applyAlignment="1">
      <alignment horizontal="right" vertical="top" wrapText="1"/>
      <protection/>
    </xf>
    <xf numFmtId="0" fontId="23" fillId="0" borderId="14" xfId="86" applyFont="1" applyFill="1" applyBorder="1" applyAlignment="1">
      <alignment horizontal="center" vertical="top" wrapText="1"/>
      <protection/>
    </xf>
    <xf numFmtId="0" fontId="23" fillId="0" borderId="14" xfId="86" applyFont="1" applyFill="1" applyBorder="1" applyAlignment="1">
      <alignment horizontal="center" vertical="top"/>
      <protection/>
    </xf>
    <xf numFmtId="0" fontId="0" fillId="0" borderId="0" xfId="86" applyFont="1">
      <alignment/>
      <protection/>
    </xf>
    <xf numFmtId="0" fontId="25" fillId="0" borderId="0" xfId="0" applyFont="1" applyAlignment="1">
      <alignment/>
    </xf>
    <xf numFmtId="180" fontId="23" fillId="0" borderId="13" xfId="80" applyNumberFormat="1" applyFont="1" applyFill="1" applyBorder="1" applyAlignment="1">
      <alignment horizontal="right"/>
    </xf>
    <xf numFmtId="180" fontId="23" fillId="0" borderId="0" xfId="80" applyNumberFormat="1" applyFont="1" applyFill="1" applyAlignment="1">
      <alignment horizontal="right"/>
    </xf>
    <xf numFmtId="1" fontId="23" fillId="0" borderId="0" xfId="0" applyNumberFormat="1" applyFont="1" applyAlignment="1">
      <alignment horizontal="right" wrapText="1"/>
    </xf>
    <xf numFmtId="0" fontId="23" fillId="0" borderId="13" xfId="0" applyFont="1" applyFill="1" applyBorder="1" applyAlignment="1">
      <alignment horizontal="right" vertical="top"/>
    </xf>
    <xf numFmtId="0" fontId="23" fillId="0" borderId="13" xfId="0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4" fontId="40" fillId="0" borderId="0" xfId="80" applyNumberFormat="1" applyFont="1" applyFill="1" applyBorder="1" applyAlignment="1">
      <alignment horizontal="right"/>
    </xf>
    <xf numFmtId="4" fontId="23" fillId="0" borderId="13" xfId="80" applyNumberFormat="1" applyFont="1" applyFill="1" applyBorder="1" applyAlignment="1">
      <alignment horizontal="right"/>
    </xf>
    <xf numFmtId="4" fontId="23" fillId="0" borderId="0" xfId="80" applyNumberFormat="1" applyFont="1" applyFill="1" applyAlignment="1">
      <alignment horizontal="right"/>
    </xf>
    <xf numFmtId="0" fontId="40" fillId="0" borderId="0" xfId="0" applyFont="1" applyFill="1" applyBorder="1" applyAlignment="1">
      <alignment horizontal="right" vertical="top"/>
    </xf>
    <xf numFmtId="0" fontId="40" fillId="0" borderId="15" xfId="0" applyFont="1" applyFill="1" applyBorder="1" applyAlignment="1">
      <alignment horizontal="right"/>
    </xf>
    <xf numFmtId="0" fontId="40" fillId="0" borderId="15" xfId="0" applyFont="1" applyFill="1" applyBorder="1" applyAlignment="1">
      <alignment horizontal="right" vertical="top"/>
    </xf>
    <xf numFmtId="0" fontId="40" fillId="0" borderId="15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right" vertical="top" wrapText="1"/>
    </xf>
    <xf numFmtId="166" fontId="40" fillId="0" borderId="0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23" fillId="0" borderId="0" xfId="87" applyFont="1">
      <alignment/>
      <protection/>
    </xf>
    <xf numFmtId="1" fontId="23" fillId="0" borderId="0" xfId="87" applyNumberFormat="1" applyFont="1">
      <alignment/>
      <protection/>
    </xf>
    <xf numFmtId="0" fontId="27" fillId="0" borderId="0" xfId="87" applyFont="1">
      <alignment/>
      <protection/>
    </xf>
    <xf numFmtId="3" fontId="27" fillId="0" borderId="0" xfId="87" applyNumberFormat="1" applyFont="1" applyBorder="1" applyAlignment="1">
      <alignment horizontal="right" vertical="center" wrapText="1"/>
      <protection/>
    </xf>
    <xf numFmtId="0" fontId="42" fillId="0" borderId="0" xfId="87" applyFont="1">
      <alignment/>
      <protection/>
    </xf>
    <xf numFmtId="0" fontId="16" fillId="0" borderId="0" xfId="88" applyFont="1">
      <alignment/>
      <protection/>
    </xf>
    <xf numFmtId="0" fontId="16" fillId="0" borderId="0" xfId="88" applyFont="1" applyAlignment="1">
      <alignment horizontal="left"/>
      <protection/>
    </xf>
    <xf numFmtId="1" fontId="42" fillId="0" borderId="0" xfId="87" applyNumberFormat="1" applyFont="1" applyAlignment="1">
      <alignment/>
      <protection/>
    </xf>
    <xf numFmtId="0" fontId="43" fillId="0" borderId="0" xfId="87" applyFont="1">
      <alignment/>
      <protection/>
    </xf>
    <xf numFmtId="2" fontId="43" fillId="0" borderId="0" xfId="87" applyNumberFormat="1" applyFont="1" applyBorder="1">
      <alignment/>
      <protection/>
    </xf>
    <xf numFmtId="2" fontId="43" fillId="0" borderId="0" xfId="87" applyNumberFormat="1" applyFont="1" applyBorder="1" applyAlignment="1">
      <alignment horizontal="right" vertical="center" wrapText="1"/>
      <protection/>
    </xf>
    <xf numFmtId="0" fontId="43" fillId="0" borderId="0" xfId="87" applyFont="1" applyBorder="1" applyAlignment="1">
      <alignment horizontal="left" vertical="center" wrapText="1"/>
      <protection/>
    </xf>
    <xf numFmtId="1" fontId="43" fillId="0" borderId="0" xfId="87" applyNumberFormat="1" applyFont="1" applyBorder="1" applyAlignment="1">
      <alignment horizontal="left"/>
      <protection/>
    </xf>
    <xf numFmtId="3" fontId="43" fillId="0" borderId="0" xfId="87" applyNumberFormat="1" applyFont="1" applyBorder="1" applyAlignment="1">
      <alignment horizontal="right" vertical="center" wrapText="1"/>
      <protection/>
    </xf>
    <xf numFmtId="3" fontId="27" fillId="0" borderId="13" xfId="87" applyNumberFormat="1" applyFont="1" applyBorder="1" applyAlignment="1">
      <alignment horizontal="right" vertical="center" wrapText="1"/>
      <protection/>
    </xf>
    <xf numFmtId="0" fontId="27" fillId="0" borderId="13" xfId="87" applyFont="1" applyBorder="1" applyAlignment="1">
      <alignment horizontal="left" vertical="center" wrapText="1"/>
      <protection/>
    </xf>
    <xf numFmtId="3" fontId="23" fillId="0" borderId="0" xfId="87" applyNumberFormat="1" applyFont="1">
      <alignment/>
      <protection/>
    </xf>
    <xf numFmtId="0" fontId="23" fillId="0" borderId="0" xfId="87" applyFont="1" applyAlignment="1">
      <alignment/>
      <protection/>
    </xf>
    <xf numFmtId="3" fontId="23" fillId="0" borderId="0" xfId="87" applyNumberFormat="1" applyFont="1" applyAlignment="1">
      <alignment horizontal="right"/>
      <protection/>
    </xf>
    <xf numFmtId="0" fontId="37" fillId="0" borderId="0" xfId="87" applyFont="1">
      <alignment/>
      <protection/>
    </xf>
    <xf numFmtId="3" fontId="37" fillId="0" borderId="0" xfId="87" applyNumberFormat="1" applyFont="1">
      <alignment/>
      <protection/>
    </xf>
    <xf numFmtId="0" fontId="37" fillId="0" borderId="0" xfId="87" applyFont="1" applyBorder="1" applyAlignment="1">
      <alignment horizontal="left" vertical="center"/>
      <protection/>
    </xf>
    <xf numFmtId="3" fontId="37" fillId="0" borderId="0" xfId="87" applyNumberFormat="1" applyFont="1" applyAlignment="1">
      <alignment horizontal="right"/>
      <protection/>
    </xf>
    <xf numFmtId="0" fontId="27" fillId="0" borderId="0" xfId="87" applyFont="1" applyBorder="1" applyAlignment="1">
      <alignment horizontal="left" vertical="center" wrapText="1"/>
      <protection/>
    </xf>
    <xf numFmtId="16" fontId="23" fillId="0" borderId="15" xfId="87" applyNumberFormat="1" applyFont="1" applyBorder="1" applyAlignment="1" quotePrefix="1">
      <alignment horizontal="right"/>
      <protection/>
    </xf>
    <xf numFmtId="0" fontId="23" fillId="0" borderId="15" xfId="87" applyFont="1" applyBorder="1" applyAlignment="1">
      <alignment vertical="center" wrapText="1"/>
      <protection/>
    </xf>
    <xf numFmtId="0" fontId="23" fillId="0" borderId="0" xfId="87" applyFont="1" applyAlignment="1">
      <alignment wrapText="1"/>
      <protection/>
    </xf>
    <xf numFmtId="0" fontId="27" fillId="0" borderId="0" xfId="87" applyFont="1" applyAlignment="1">
      <alignment/>
      <protection/>
    </xf>
    <xf numFmtId="2" fontId="27" fillId="0" borderId="13" xfId="87" applyNumberFormat="1" applyFont="1" applyFill="1" applyBorder="1" applyAlignment="1">
      <alignment horizontal="right" wrapText="1"/>
      <protection/>
    </xf>
    <xf numFmtId="2" fontId="27" fillId="0" borderId="13" xfId="87" applyNumberFormat="1" applyFont="1" applyBorder="1" applyAlignment="1">
      <alignment horizontal="right" wrapText="1"/>
      <protection/>
    </xf>
    <xf numFmtId="0" fontId="27" fillId="0" borderId="13" xfId="87" applyFont="1" applyBorder="1" applyAlignment="1">
      <alignment horizontal="left" wrapText="1"/>
      <protection/>
    </xf>
    <xf numFmtId="2" fontId="23" fillId="0" borderId="0" xfId="87" applyNumberFormat="1" applyFont="1" applyFill="1" applyAlignment="1">
      <alignment/>
      <protection/>
    </xf>
    <xf numFmtId="2" fontId="23" fillId="0" borderId="0" xfId="87" applyNumberFormat="1" applyFont="1" applyAlignment="1">
      <alignment/>
      <protection/>
    </xf>
    <xf numFmtId="2" fontId="23" fillId="0" borderId="0" xfId="0" applyNumberFormat="1" applyFont="1" applyFill="1" applyAlignment="1">
      <alignment/>
    </xf>
    <xf numFmtId="0" fontId="37" fillId="0" borderId="0" xfId="87" applyFont="1" applyAlignment="1">
      <alignment/>
      <protection/>
    </xf>
    <xf numFmtId="2" fontId="37" fillId="0" borderId="0" xfId="87" applyNumberFormat="1" applyFont="1" applyFill="1" applyAlignment="1">
      <alignment/>
      <protection/>
    </xf>
    <xf numFmtId="2" fontId="37" fillId="0" borderId="0" xfId="87" applyNumberFormat="1" applyFont="1" applyAlignment="1">
      <alignment/>
      <protection/>
    </xf>
    <xf numFmtId="2" fontId="37" fillId="0" borderId="0" xfId="0" applyNumberFormat="1" applyFont="1" applyFill="1" applyAlignment="1">
      <alignment/>
    </xf>
    <xf numFmtId="0" fontId="37" fillId="0" borderId="0" xfId="87" applyFont="1" applyBorder="1" applyAlignment="1">
      <alignment horizontal="left" wrapText="1"/>
      <protection/>
    </xf>
    <xf numFmtId="2" fontId="27" fillId="0" borderId="0" xfId="87" applyNumberFormat="1" applyFont="1" applyFill="1" applyBorder="1" applyAlignment="1">
      <alignment horizontal="right" wrapText="1"/>
      <protection/>
    </xf>
    <xf numFmtId="2" fontId="27" fillId="0" borderId="0" xfId="87" applyNumberFormat="1" applyFont="1" applyBorder="1" applyAlignment="1">
      <alignment horizontal="right" wrapText="1"/>
      <protection/>
    </xf>
    <xf numFmtId="0" fontId="27" fillId="0" borderId="0" xfId="87" applyFont="1" applyBorder="1" applyAlignment="1">
      <alignment horizontal="left" wrapText="1"/>
      <protection/>
    </xf>
    <xf numFmtId="2" fontId="37" fillId="0" borderId="0" xfId="87" applyNumberFormat="1" applyFont="1" applyFill="1" applyBorder="1" applyAlignment="1">
      <alignment horizontal="right"/>
      <protection/>
    </xf>
    <xf numFmtId="2" fontId="23" fillId="0" borderId="0" xfId="87" applyNumberFormat="1" applyFont="1" applyFill="1" applyAlignment="1">
      <alignment horizontal="right"/>
      <protection/>
    </xf>
    <xf numFmtId="2" fontId="23" fillId="0" borderId="0" xfId="87" applyNumberFormat="1" applyFont="1" applyAlignment="1">
      <alignment horizontal="right"/>
      <protection/>
    </xf>
    <xf numFmtId="2" fontId="37" fillId="0" borderId="0" xfId="87" applyNumberFormat="1" applyFont="1" applyFill="1" applyAlignment="1">
      <alignment horizontal="right"/>
      <protection/>
    </xf>
    <xf numFmtId="2" fontId="37" fillId="0" borderId="0" xfId="87" applyNumberFormat="1" applyFont="1" applyAlignment="1">
      <alignment horizontal="right"/>
      <protection/>
    </xf>
    <xf numFmtId="2" fontId="37" fillId="0" borderId="0" xfId="87" applyNumberFormat="1" applyFont="1" applyFill="1" applyBorder="1" applyAlignment="1">
      <alignment/>
      <protection/>
    </xf>
    <xf numFmtId="2" fontId="23" fillId="0" borderId="0" xfId="88" applyNumberFormat="1" applyFont="1" applyFill="1" applyAlignment="1">
      <alignment/>
      <protection/>
    </xf>
    <xf numFmtId="0" fontId="23" fillId="0" borderId="0" xfId="87" applyFont="1" applyAlignment="1">
      <alignment vertical="center"/>
      <protection/>
    </xf>
    <xf numFmtId="166" fontId="23" fillId="0" borderId="13" xfId="0" applyNumberFormat="1" applyFont="1" applyBorder="1" applyAlignment="1">
      <alignment horizontal="right" wrapText="1"/>
    </xf>
    <xf numFmtId="166" fontId="23" fillId="0" borderId="0" xfId="0" applyNumberFormat="1" applyFont="1" applyAlignment="1">
      <alignment horizontal="right" wrapText="1"/>
    </xf>
    <xf numFmtId="165" fontId="23" fillId="0" borderId="0" xfId="80" applyNumberFormat="1" applyFont="1" applyBorder="1" applyAlignment="1">
      <alignment horizontal="right" wrapText="1"/>
    </xf>
    <xf numFmtId="165" fontId="23" fillId="0" borderId="0" xfId="80" applyNumberFormat="1" applyFont="1" applyAlignment="1">
      <alignment horizontal="right" wrapText="1"/>
    </xf>
    <xf numFmtId="0" fontId="23" fillId="0" borderId="0" xfId="0" applyFont="1" applyBorder="1" applyAlignment="1">
      <alignment horizontal="left"/>
    </xf>
    <xf numFmtId="214" fontId="27" fillId="0" borderId="13" xfId="0" applyNumberFormat="1" applyFont="1" applyBorder="1" applyAlignment="1">
      <alignment horizontal="right"/>
    </xf>
    <xf numFmtId="0" fontId="27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left" vertical="center" wrapText="1"/>
    </xf>
    <xf numFmtId="214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214" fontId="27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3" fillId="0" borderId="0" xfId="0" applyFont="1" applyBorder="1" applyAlignment="1" quotePrefix="1">
      <alignment horizontal="left" vertical="top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23" fillId="0" borderId="13" xfId="0" applyNumberFormat="1" applyFont="1" applyBorder="1" applyAlignment="1">
      <alignment horizontal="right" inden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NumberFormat="1" applyFont="1" applyAlignment="1">
      <alignment horizontal="right" inden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38" fillId="0" borderId="0" xfId="0" applyFont="1" applyAlignment="1">
      <alignment vertical="center"/>
    </xf>
    <xf numFmtId="180" fontId="40" fillId="0" borderId="0" xfId="80" applyNumberFormat="1" applyFont="1" applyFill="1" applyBorder="1" applyAlignment="1">
      <alignment horizontal="right"/>
    </xf>
    <xf numFmtId="180" fontId="40" fillId="0" borderId="13" xfId="80" applyNumberFormat="1" applyFont="1" applyFill="1" applyBorder="1" applyAlignment="1">
      <alignment horizontal="right"/>
    </xf>
    <xf numFmtId="0" fontId="40" fillId="0" borderId="13" xfId="86" applyFont="1" applyFill="1" applyBorder="1">
      <alignment/>
      <protection/>
    </xf>
    <xf numFmtId="180" fontId="40" fillId="0" borderId="0" xfId="80" applyNumberFormat="1" applyFont="1" applyFill="1" applyAlignment="1">
      <alignment horizontal="right"/>
    </xf>
    <xf numFmtId="0" fontId="40" fillId="0" borderId="0" xfId="86" applyFont="1" applyFill="1">
      <alignment/>
      <protection/>
    </xf>
    <xf numFmtId="0" fontId="40" fillId="0" borderId="0" xfId="86" applyFont="1" applyFill="1" applyBorder="1">
      <alignment/>
      <protection/>
    </xf>
    <xf numFmtId="0" fontId="40" fillId="0" borderId="15" xfId="86" applyFont="1" applyFill="1" applyBorder="1" applyAlignment="1">
      <alignment horizontal="right"/>
      <protection/>
    </xf>
    <xf numFmtId="0" fontId="40" fillId="0" borderId="13" xfId="86" applyFont="1" applyFill="1" applyBorder="1" applyAlignment="1">
      <alignment horizontal="right"/>
      <protection/>
    </xf>
    <xf numFmtId="0" fontId="40" fillId="0" borderId="13" xfId="86" applyFont="1" applyFill="1" applyBorder="1" applyAlignment="1">
      <alignment horizontal="center"/>
      <protection/>
    </xf>
    <xf numFmtId="0" fontId="46" fillId="0" borderId="0" xfId="86" applyFont="1">
      <alignment/>
      <protection/>
    </xf>
    <xf numFmtId="0" fontId="46" fillId="0" borderId="0" xfId="86" applyFont="1" applyBorder="1">
      <alignment/>
      <protection/>
    </xf>
    <xf numFmtId="0" fontId="23" fillId="0" borderId="0" xfId="86" applyFont="1" applyFill="1">
      <alignment/>
      <protection/>
    </xf>
    <xf numFmtId="0" fontId="23" fillId="0" borderId="15" xfId="86" applyFont="1" applyFill="1" applyBorder="1" applyAlignment="1">
      <alignment horizontal="right"/>
      <protection/>
    </xf>
    <xf numFmtId="0" fontId="23" fillId="0" borderId="15" xfId="86" applyFont="1" applyFill="1" applyBorder="1" applyAlignment="1">
      <alignment horizontal="center"/>
      <protection/>
    </xf>
    <xf numFmtId="0" fontId="38" fillId="0" borderId="0" xfId="86" applyFont="1" applyFill="1" applyBorder="1" applyAlignment="1">
      <alignment vertical="center"/>
      <protection/>
    </xf>
    <xf numFmtId="0" fontId="23" fillId="0" borderId="13" xfId="86" applyFont="1" applyFill="1" applyBorder="1" applyAlignment="1">
      <alignment horizontal="right"/>
      <protection/>
    </xf>
    <xf numFmtId="0" fontId="23" fillId="0" borderId="13" xfId="86" applyFont="1" applyFill="1" applyBorder="1" applyAlignment="1">
      <alignment horizontal="center"/>
      <protection/>
    </xf>
    <xf numFmtId="0" fontId="4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 vertical="center"/>
    </xf>
    <xf numFmtId="166" fontId="23" fillId="0" borderId="13" xfId="80" applyNumberFormat="1" applyFont="1" applyFill="1" applyBorder="1" applyAlignment="1">
      <alignment horizontal="right"/>
    </xf>
    <xf numFmtId="166" fontId="23" fillId="0" borderId="13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6" fontId="23" fillId="0" borderId="0" xfId="80" applyNumberFormat="1" applyFont="1" applyFill="1" applyBorder="1" applyAlignment="1">
      <alignment horizontal="right"/>
    </xf>
    <xf numFmtId="166" fontId="23" fillId="0" borderId="0" xfId="80" applyNumberFormat="1" applyFont="1" applyFill="1" applyAlignment="1">
      <alignment horizontal="right"/>
    </xf>
    <xf numFmtId="0" fontId="0" fillId="0" borderId="0" xfId="0" applyFont="1" applyAlignment="1">
      <alignment/>
    </xf>
    <xf numFmtId="166" fontId="27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 vertical="top" wrapText="1"/>
    </xf>
    <xf numFmtId="166" fontId="23" fillId="0" borderId="13" xfId="0" applyNumberFormat="1" applyFont="1" applyFill="1" applyBorder="1" applyAlignment="1">
      <alignment horizontal="right" vertical="top" wrapText="1"/>
    </xf>
    <xf numFmtId="166" fontId="23" fillId="0" borderId="13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23" fillId="0" borderId="13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right" vertical="top" wrapText="1"/>
    </xf>
    <xf numFmtId="166" fontId="23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15" xfId="0" applyFont="1" applyBorder="1" applyAlignment="1">
      <alignment horizontal="right" vertical="top" wrapText="1"/>
    </xf>
    <xf numFmtId="0" fontId="27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23" fillId="0" borderId="15" xfId="0" applyFont="1" applyFill="1" applyBorder="1" applyAlignment="1">
      <alignment horizontal="right" vertical="top"/>
    </xf>
    <xf numFmtId="0" fontId="46" fillId="0" borderId="0" xfId="0" applyFont="1" applyAlignment="1">
      <alignment/>
    </xf>
    <xf numFmtId="0" fontId="23" fillId="0" borderId="13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3" fillId="0" borderId="0" xfId="0" applyNumberFormat="1" applyFont="1" applyBorder="1" applyAlignment="1">
      <alignment horizontal="right" wrapText="1"/>
    </xf>
    <xf numFmtId="0" fontId="7" fillId="0" borderId="0" xfId="63" applyAlignment="1" applyProtection="1">
      <alignment/>
      <protection/>
    </xf>
    <xf numFmtId="2" fontId="23" fillId="0" borderId="0" xfId="0" applyNumberFormat="1" applyFont="1" applyBorder="1" applyAlignment="1">
      <alignment horizontal="right" wrapText="1"/>
    </xf>
    <xf numFmtId="0" fontId="23" fillId="0" borderId="15" xfId="0" applyFont="1" applyBorder="1" applyAlignment="1">
      <alignment horizontal="right" wrapText="1"/>
    </xf>
    <xf numFmtId="0" fontId="23" fillId="0" borderId="15" xfId="0" applyFont="1" applyBorder="1" applyAlignment="1">
      <alignment wrapText="1"/>
    </xf>
    <xf numFmtId="2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164" fontId="27" fillId="0" borderId="13" xfId="0" applyNumberFormat="1" applyFont="1" applyBorder="1" applyAlignment="1">
      <alignment horizontal="right"/>
    </xf>
    <xf numFmtId="0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2" fontId="23" fillId="0" borderId="13" xfId="0" applyNumberFormat="1" applyFont="1" applyBorder="1" applyAlignment="1">
      <alignment horizontal="right" vertical="top" wrapText="1"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right"/>
    </xf>
    <xf numFmtId="2" fontId="27" fillId="0" borderId="13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2" fontId="27" fillId="0" borderId="13" xfId="0" applyNumberFormat="1" applyFont="1" applyBorder="1" applyAlignment="1">
      <alignment horizontal="right"/>
    </xf>
    <xf numFmtId="3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3" fillId="0" borderId="0" xfId="0" applyFont="1" applyAlignment="1">
      <alignment horizontal="right" vertical="top" wrapText="1"/>
    </xf>
    <xf numFmtId="0" fontId="27" fillId="0" borderId="13" xfId="0" applyNumberFormat="1" applyFon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3" fillId="0" borderId="13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10" fontId="23" fillId="0" borderId="0" xfId="0" applyNumberFormat="1" applyFont="1" applyAlignment="1">
      <alignment vertical="top" wrapText="1"/>
    </xf>
    <xf numFmtId="3" fontId="23" fillId="0" borderId="0" xfId="0" applyNumberFormat="1" applyFont="1" applyAlignment="1">
      <alignment vertical="top" wrapText="1"/>
    </xf>
    <xf numFmtId="0" fontId="23" fillId="0" borderId="0" xfId="0" applyFont="1" applyAlignment="1">
      <alignment vertical="center"/>
    </xf>
    <xf numFmtId="10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41" fillId="0" borderId="0" xfId="0" applyFont="1" applyBorder="1" applyAlignment="1">
      <alignment/>
    </xf>
    <xf numFmtId="3" fontId="38" fillId="0" borderId="13" xfId="0" applyNumberFormat="1" applyFont="1" applyBorder="1" applyAlignment="1">
      <alignment horizontal="right" wrapText="1"/>
    </xf>
    <xf numFmtId="0" fontId="38" fillId="0" borderId="13" xfId="0" applyFont="1" applyBorder="1" applyAlignment="1">
      <alignment wrapText="1"/>
    </xf>
    <xf numFmtId="3" fontId="40" fillId="0" borderId="0" xfId="0" applyNumberFormat="1" applyFont="1" applyBorder="1" applyAlignment="1">
      <alignment horizontal="right" wrapText="1"/>
    </xf>
    <xf numFmtId="0" fontId="40" fillId="0" borderId="0" xfId="0" applyFont="1" applyBorder="1" applyAlignment="1" quotePrefix="1">
      <alignment horizontal="right" wrapText="1"/>
    </xf>
    <xf numFmtId="0" fontId="40" fillId="0" borderId="13" xfId="0" applyFont="1" applyBorder="1" applyAlignment="1">
      <alignment horizontal="right" vertical="top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wrapText="1"/>
    </xf>
    <xf numFmtId="3" fontId="47" fillId="0" borderId="13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0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 horizontal="left"/>
    </xf>
    <xf numFmtId="3" fontId="47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7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7" fillId="0" borderId="13" xfId="0" applyFont="1" applyBorder="1" applyAlignment="1">
      <alignment horizontal="right" vertical="top" wrapText="1"/>
    </xf>
    <xf numFmtId="0" fontId="38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0" fillId="0" borderId="0" xfId="80" applyNumberFormat="1" applyFont="1" applyFill="1" applyBorder="1" applyAlignment="1">
      <alignment horizontal="center"/>
    </xf>
    <xf numFmtId="3" fontId="40" fillId="0" borderId="0" xfId="8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38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center" vertical="top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51" fillId="0" borderId="0" xfId="0" applyFont="1" applyAlignment="1">
      <alignment vertical="center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165" fontId="0" fillId="0" borderId="0" xfId="80" applyNumberFormat="1" applyFont="1" applyAlignment="1">
      <alignment/>
    </xf>
    <xf numFmtId="166" fontId="0" fillId="0" borderId="0" xfId="80" applyNumberFormat="1" applyFont="1" applyAlignment="1">
      <alignment/>
    </xf>
    <xf numFmtId="3" fontId="23" fillId="0" borderId="13" xfId="80" applyNumberFormat="1" applyFont="1" applyBorder="1" applyAlignment="1">
      <alignment horizontal="right"/>
    </xf>
    <xf numFmtId="3" fontId="23" fillId="0" borderId="13" xfId="80" applyNumberFormat="1" applyFont="1" applyBorder="1" applyAlignment="1">
      <alignment/>
    </xf>
    <xf numFmtId="3" fontId="23" fillId="0" borderId="0" xfId="80" applyNumberFormat="1" applyFont="1" applyAlignment="1">
      <alignment horizontal="right"/>
    </xf>
    <xf numFmtId="3" fontId="23" fillId="0" borderId="0" xfId="8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165" fontId="23" fillId="0" borderId="13" xfId="80" applyNumberFormat="1" applyFont="1" applyBorder="1" applyAlignment="1">
      <alignment horizontal="right" vertical="top" wrapText="1"/>
    </xf>
    <xf numFmtId="49" fontId="23" fillId="0" borderId="14" xfId="8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9" fontId="23" fillId="0" borderId="15" xfId="80" applyNumberFormat="1" applyFont="1" applyBorder="1" applyAlignment="1">
      <alignment horizontal="center"/>
    </xf>
    <xf numFmtId="0" fontId="38" fillId="0" borderId="13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0" fillId="0" borderId="15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0" fillId="0" borderId="14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8" fillId="0" borderId="13" xfId="0" applyFont="1" applyFill="1" applyBorder="1" applyAlignment="1">
      <alignment horizontal="left"/>
    </xf>
    <xf numFmtId="0" fontId="38" fillId="0" borderId="0" xfId="0" applyFont="1" applyAlignment="1">
      <alignment horizontal="left" wrapText="1"/>
    </xf>
    <xf numFmtId="0" fontId="47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left" wrapText="1"/>
    </xf>
    <xf numFmtId="0" fontId="38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5" fillId="0" borderId="14" xfId="0" applyFont="1" applyFill="1" applyBorder="1" applyAlignment="1">
      <alignment horizontal="left"/>
    </xf>
    <xf numFmtId="0" fontId="23" fillId="0" borderId="15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86" applyFont="1" applyFill="1" applyBorder="1" applyAlignment="1">
      <alignment horizontal="left"/>
      <protection/>
    </xf>
    <xf numFmtId="0" fontId="26" fillId="0" borderId="0" xfId="0" applyFont="1" applyAlignment="1">
      <alignment horizontal="left"/>
    </xf>
    <xf numFmtId="0" fontId="23" fillId="0" borderId="14" xfId="0" applyFont="1" applyBorder="1" applyAlignment="1">
      <alignment horizontal="right" vertical="top" indent="1"/>
    </xf>
    <xf numFmtId="0" fontId="23" fillId="0" borderId="13" xfId="0" applyFont="1" applyBorder="1" applyAlignment="1">
      <alignment horizontal="right" vertical="top" indent="1"/>
    </xf>
    <xf numFmtId="0" fontId="40" fillId="0" borderId="0" xfId="86" applyFont="1" applyFill="1" applyBorder="1" applyAlignment="1">
      <alignment horizontal="center"/>
      <protection/>
    </xf>
    <xf numFmtId="0" fontId="40" fillId="0" borderId="14" xfId="86" applyFont="1" applyFill="1" applyBorder="1" applyAlignment="1">
      <alignment horizontal="center"/>
      <protection/>
    </xf>
    <xf numFmtId="0" fontId="44" fillId="0" borderId="14" xfId="0" applyFont="1" applyBorder="1" applyAlignment="1">
      <alignment horizontal="left"/>
    </xf>
    <xf numFmtId="0" fontId="38" fillId="0" borderId="13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center"/>
    </xf>
    <xf numFmtId="0" fontId="23" fillId="0" borderId="0" xfId="87" applyFont="1" applyAlignment="1">
      <alignment horizontal="center"/>
      <protection/>
    </xf>
    <xf numFmtId="0" fontId="25" fillId="0" borderId="0" xfId="87" applyFont="1" applyAlignment="1">
      <alignment horizontal="left" wrapText="1"/>
      <protection/>
    </xf>
    <xf numFmtId="0" fontId="38" fillId="0" borderId="13" xfId="87" applyFont="1" applyBorder="1" applyAlignment="1">
      <alignment horizontal="left"/>
      <protection/>
    </xf>
    <xf numFmtId="0" fontId="25" fillId="0" borderId="0" xfId="87" applyFont="1" applyAlignment="1">
      <alignment horizontal="left"/>
      <protection/>
    </xf>
    <xf numFmtId="0" fontId="43" fillId="0" borderId="14" xfId="87" applyFont="1" applyBorder="1" applyAlignment="1">
      <alignment horizontal="left"/>
      <protection/>
    </xf>
    <xf numFmtId="0" fontId="27" fillId="0" borderId="15" xfId="87" applyFont="1" applyBorder="1" applyAlignment="1">
      <alignment horizontal="center" wrapText="1"/>
      <protection/>
    </xf>
    <xf numFmtId="0" fontId="23" fillId="0" borderId="13" xfId="87" applyFont="1" applyBorder="1" applyAlignment="1">
      <alignment horizontal="center"/>
      <protection/>
    </xf>
    <xf numFmtId="0" fontId="23" fillId="0" borderId="14" xfId="87" applyFont="1" applyBorder="1" applyAlignment="1">
      <alignment horizontal="left" vertical="center" wrapText="1"/>
      <protection/>
    </xf>
    <xf numFmtId="0" fontId="23" fillId="0" borderId="13" xfId="87" applyFont="1" applyBorder="1" applyAlignment="1">
      <alignment horizontal="left" vertical="center" wrapText="1"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38" fillId="0" borderId="13" xfId="103" applyFont="1" applyBorder="1" applyAlignment="1">
      <alignment horizontal="left" wrapText="1"/>
      <protection/>
    </xf>
    <xf numFmtId="49" fontId="23" fillId="0" borderId="0" xfId="100" applyFont="1" applyFill="1" applyBorder="1" applyAlignment="1">
      <alignment horizontal="center" wrapText="1"/>
      <protection/>
    </xf>
    <xf numFmtId="0" fontId="23" fillId="0" borderId="0" xfId="101" applyFont="1" applyFill="1" applyBorder="1" applyAlignment="1">
      <alignment horizontal="center" wrapText="1"/>
      <protection/>
    </xf>
    <xf numFmtId="0" fontId="26" fillId="0" borderId="14" xfId="96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left"/>
    </xf>
    <xf numFmtId="0" fontId="40" fillId="0" borderId="14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wrapText="1"/>
    </xf>
    <xf numFmtId="0" fontId="40" fillId="0" borderId="14" xfId="0" applyFont="1" applyBorder="1" applyAlignment="1">
      <alignment horizontal="right" vertical="top" wrapText="1"/>
    </xf>
    <xf numFmtId="0" fontId="40" fillId="0" borderId="13" xfId="0" applyFont="1" applyBorder="1" applyAlignment="1">
      <alignment horizontal="right" vertical="top" wrapText="1"/>
    </xf>
    <xf numFmtId="0" fontId="23" fillId="0" borderId="0" xfId="86" applyFont="1" applyFill="1" applyBorder="1" applyAlignment="1">
      <alignment horizontal="center"/>
      <protection/>
    </xf>
    <xf numFmtId="0" fontId="25" fillId="0" borderId="14" xfId="86" applyFont="1" applyFill="1" applyBorder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3" fillId="0" borderId="14" xfId="86" applyFont="1" applyFill="1" applyBorder="1" applyAlignment="1">
      <alignment horizontal="left" vertical="center" wrapText="1"/>
      <protection/>
    </xf>
    <xf numFmtId="0" fontId="23" fillId="0" borderId="13" xfId="86" applyFont="1" applyFill="1" applyBorder="1" applyAlignment="1">
      <alignment horizontal="left" vertical="center"/>
      <protection/>
    </xf>
    <xf numFmtId="0" fontId="23" fillId="0" borderId="15" xfId="86" applyFont="1" applyFill="1" applyBorder="1" applyAlignment="1">
      <alignment horizontal="center" vertical="top" wrapText="1"/>
      <protection/>
    </xf>
    <xf numFmtId="0" fontId="23" fillId="0" borderId="15" xfId="86" applyFont="1" applyFill="1" applyBorder="1" applyAlignment="1">
      <alignment horizontal="center" vertical="top"/>
      <protection/>
    </xf>
    <xf numFmtId="166" fontId="23" fillId="0" borderId="15" xfId="0" applyNumberFormat="1" applyFont="1" applyBorder="1" applyAlignment="1">
      <alignment horizontal="center" vertical="top"/>
    </xf>
    <xf numFmtId="166" fontId="37" fillId="0" borderId="14" xfId="0" applyNumberFormat="1" applyFont="1" applyBorder="1" applyAlignment="1">
      <alignment horizontal="center" vertical="top"/>
    </xf>
    <xf numFmtId="166" fontId="37" fillId="0" borderId="13" xfId="0" applyNumberFormat="1" applyFont="1" applyBorder="1" applyAlignment="1">
      <alignment horizontal="center" vertical="top"/>
    </xf>
    <xf numFmtId="0" fontId="27" fillId="0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camporese 2" xfId="81"/>
    <cellStyle name="Comma [0]" xfId="82"/>
    <cellStyle name="Neutral" xfId="83"/>
    <cellStyle name="Neutrale" xfId="84"/>
    <cellStyle name="NewStyle" xfId="85"/>
    <cellStyle name="Normale 2" xfId="86"/>
    <cellStyle name="Normale_cap14seriestoricaAgg97" xfId="87"/>
    <cellStyle name="Normale_tab mail" xfId="88"/>
    <cellStyle name="Normale_Tavole malattie infettive 2001" xfId="89"/>
    <cellStyle name="Nota" xfId="90"/>
    <cellStyle name="Note" xfId="91"/>
    <cellStyle name="Output" xfId="92"/>
    <cellStyle name="Percent" xfId="93"/>
    <cellStyle name="T_decimale(1)" xfId="94"/>
    <cellStyle name="T_fiancata" xfId="95"/>
    <cellStyle name="T_fonte" xfId="96"/>
    <cellStyle name="T_intero" xfId="97"/>
    <cellStyle name="T_intestazione" xfId="98"/>
    <cellStyle name="T_intestazione bassa_20070223- Obiettivi di servizio" xfId="99"/>
    <cellStyle name="T_intestazione bassa_ASSE III - Indicatori QCS 2000-06" xfId="100"/>
    <cellStyle name="T_sottotitolo_20070223- Obiettivi di servizio" xfId="101"/>
    <cellStyle name="T_titolo" xfId="102"/>
    <cellStyle name="T_titolo_20070223- Obiettivi di servizio" xfId="103"/>
    <cellStyle name="Testo avviso" xfId="104"/>
    <cellStyle name="Testo descrittivo" xfId="105"/>
    <cellStyle name="Title" xfId="106"/>
    <cellStyle name="Titolo" xfId="107"/>
    <cellStyle name="Titolo 1" xfId="108"/>
    <cellStyle name="Titolo 2" xfId="109"/>
    <cellStyle name="Titolo 3" xfId="110"/>
    <cellStyle name="Titolo 4" xfId="111"/>
    <cellStyle name="Total" xfId="112"/>
    <cellStyle name="Totale" xfId="113"/>
    <cellStyle name="Valore non valido" xfId="114"/>
    <cellStyle name="Valore valido" xfId="115"/>
    <cellStyle name="Currency" xfId="116"/>
    <cellStyle name="Valuta (0)_camporese 2" xfId="117"/>
    <cellStyle name="Currency [0]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ICD9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2057400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CAUSES OF DEATH (ICD9 CHAPTER)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57225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42925" y="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ICD9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2057400</xdr:colOff>
      <xdr:row>0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CAUSES OF DEATH (ICD9 CHAPTER)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657225" y="0"/>
          <a:ext cx="505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542925" y="0"/>
          <a:ext cx="5172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219075</xdr:rowOff>
    </xdr:to>
    <xdr:sp>
      <xdr:nvSpPr>
        <xdr:cNvPr id="9" name="Testo 4"/>
        <xdr:cNvSpPr txBox="1">
          <a:spLocks noChangeArrowheads="1"/>
        </xdr:cNvSpPr>
      </xdr:nvSpPr>
      <xdr:spPr>
        <a:xfrm>
          <a:off x="0" y="200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0" y="288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  (a)            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2057400</xdr:colOff>
      <xdr:row>17</xdr:row>
      <xdr:rowOff>0</xdr:rowOff>
    </xdr:to>
    <xdr:sp>
      <xdr:nvSpPr>
        <xdr:cNvPr id="11" name="Testo 5"/>
        <xdr:cNvSpPr txBox="1">
          <a:spLocks noChangeArrowheads="1"/>
        </xdr:cNvSpPr>
      </xdr:nvSpPr>
      <xdr:spPr>
        <a:xfrm>
          <a:off x="0" y="2886075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0" y="5353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  (a)             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2057400</xdr:colOff>
      <xdr:row>32</xdr:row>
      <xdr:rowOff>0</xdr:rowOff>
    </xdr:to>
    <xdr:sp>
      <xdr:nvSpPr>
        <xdr:cNvPr id="13" name="Testo 5"/>
        <xdr:cNvSpPr txBox="1">
          <a:spLocks noChangeArrowheads="1"/>
        </xdr:cNvSpPr>
      </xdr:nvSpPr>
      <xdr:spPr>
        <a:xfrm>
          <a:off x="0" y="535305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161925</xdr:rowOff>
    </xdr:to>
    <xdr:sp>
      <xdr:nvSpPr>
        <xdr:cNvPr id="14" name="Testo 4"/>
        <xdr:cNvSpPr txBox="1">
          <a:spLocks noChangeArrowheads="1"/>
        </xdr:cNvSpPr>
      </xdr:nvSpPr>
      <xdr:spPr>
        <a:xfrm>
          <a:off x="0" y="2000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ICD10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36290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sto 5"/>
        <xdr:cNvSpPr txBox="1">
          <a:spLocks noChangeArrowheads="1"/>
        </xdr:cNvSpPr>
      </xdr:nvSpPr>
      <xdr:spPr>
        <a:xfrm>
          <a:off x="36290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Testo 5"/>
        <xdr:cNvSpPr txBox="1">
          <a:spLocks noChangeArrowheads="1"/>
        </xdr:cNvSpPr>
      </xdr:nvSpPr>
      <xdr:spPr>
        <a:xfrm>
          <a:off x="36290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Testo 5"/>
        <xdr:cNvSpPr txBox="1">
          <a:spLocks noChangeArrowheads="1"/>
        </xdr:cNvSpPr>
      </xdr:nvSpPr>
      <xdr:spPr>
        <a:xfrm>
          <a:off x="36290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Testo 5"/>
        <xdr:cNvSpPr txBox="1">
          <a:spLocks noChangeArrowheads="1"/>
        </xdr:cNvSpPr>
      </xdr:nvSpPr>
      <xdr:spPr>
        <a:xfrm>
          <a:off x="657225" y="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Testo 5"/>
        <xdr:cNvSpPr txBox="1">
          <a:spLocks noChangeArrowheads="1"/>
        </xdr:cNvSpPr>
      </xdr:nvSpPr>
      <xdr:spPr>
        <a:xfrm>
          <a:off x="54292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Testo 5"/>
        <xdr:cNvSpPr txBox="1">
          <a:spLocks noChangeArrowheads="1"/>
        </xdr:cNvSpPr>
      </xdr:nvSpPr>
      <xdr:spPr>
        <a:xfrm>
          <a:off x="657225" y="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Testo 5"/>
        <xdr:cNvSpPr txBox="1">
          <a:spLocks noChangeArrowheads="1"/>
        </xdr:cNvSpPr>
      </xdr:nvSpPr>
      <xdr:spPr>
        <a:xfrm>
          <a:off x="542925" y="0"/>
          <a:ext cx="3086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sto 5"/>
        <xdr:cNvSpPr txBox="1">
          <a:spLocks noChangeArrowheads="1"/>
        </xdr:cNvSpPr>
      </xdr:nvSpPr>
      <xdr:spPr>
        <a:xfrm>
          <a:off x="657225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Testo 5"/>
        <xdr:cNvSpPr txBox="1">
          <a:spLocks noChangeArrowheads="1"/>
        </xdr:cNvSpPr>
      </xdr:nvSpPr>
      <xdr:spPr>
        <a:xfrm>
          <a:off x="542925" y="0"/>
          <a:ext cx="239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sto 5"/>
        <xdr:cNvSpPr txBox="1">
          <a:spLocks noChangeArrowheads="1"/>
        </xdr:cNvSpPr>
      </xdr:nvSpPr>
      <xdr:spPr>
        <a:xfrm>
          <a:off x="657225" y="0"/>
          <a:ext cx="227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sto 5"/>
        <xdr:cNvSpPr txBox="1">
          <a:spLocks noChangeArrowheads="1"/>
        </xdr:cNvSpPr>
      </xdr:nvSpPr>
      <xdr:spPr>
        <a:xfrm>
          <a:off x="542925" y="0"/>
          <a:ext cx="2390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219075</xdr:rowOff>
    </xdr:to>
    <xdr:sp>
      <xdr:nvSpPr>
        <xdr:cNvPr id="27" name="Testo 4"/>
        <xdr:cNvSpPr txBox="1">
          <a:spLocks noChangeArrowheads="1"/>
        </xdr:cNvSpPr>
      </xdr:nvSpPr>
      <xdr:spPr>
        <a:xfrm>
          <a:off x="0" y="200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219075</xdr:rowOff>
    </xdr:to>
    <xdr:sp>
      <xdr:nvSpPr>
        <xdr:cNvPr id="28" name="Testo 4"/>
        <xdr:cNvSpPr txBox="1">
          <a:spLocks noChangeArrowheads="1"/>
        </xdr:cNvSpPr>
      </xdr:nvSpPr>
      <xdr:spPr>
        <a:xfrm>
          <a:off x="2238375" y="200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ICD9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2" name="Testo 5"/>
        <xdr:cNvSpPr txBox="1">
          <a:spLocks noChangeArrowheads="1"/>
        </xdr:cNvSpPr>
      </xdr:nvSpPr>
      <xdr:spPr>
        <a:xfrm>
          <a:off x="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CAUSES OF DEATH (ICD9 CHAPTER)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ICD9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0" y="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CAUSES OF DEATH (ICD9 CHAPTER)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219075</xdr:rowOff>
    </xdr:to>
    <xdr:sp>
      <xdr:nvSpPr>
        <xdr:cNvPr id="9" name="Testo 4"/>
        <xdr:cNvSpPr txBox="1">
          <a:spLocks noChangeArrowheads="1"/>
        </xdr:cNvSpPr>
      </xdr:nvSpPr>
      <xdr:spPr>
        <a:xfrm>
          <a:off x="0" y="581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0" name="Testo 4"/>
        <xdr:cNvSpPr txBox="1">
          <a:spLocks noChangeArrowheads="1"/>
        </xdr:cNvSpPr>
      </xdr:nvSpPr>
      <xdr:spPr>
        <a:xfrm>
          <a:off x="0" y="326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  (a)            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1209675</xdr:colOff>
      <xdr:row>18</xdr:row>
      <xdr:rowOff>0</xdr:rowOff>
    </xdr:to>
    <xdr:sp>
      <xdr:nvSpPr>
        <xdr:cNvPr id="11" name="Testo 5"/>
        <xdr:cNvSpPr txBox="1">
          <a:spLocks noChangeArrowheads="1"/>
        </xdr:cNvSpPr>
      </xdr:nvSpPr>
      <xdr:spPr>
        <a:xfrm>
          <a:off x="0" y="3267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0" y="5734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  (a)            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1209675</xdr:colOff>
      <xdr:row>33</xdr:row>
      <xdr:rowOff>0</xdr:rowOff>
    </xdr:to>
    <xdr:sp>
      <xdr:nvSpPr>
        <xdr:cNvPr id="13" name="Testo 5"/>
        <xdr:cNvSpPr txBox="1">
          <a:spLocks noChangeArrowheads="1"/>
        </xdr:cNvSpPr>
      </xdr:nvSpPr>
      <xdr:spPr>
        <a:xfrm>
          <a:off x="0" y="5734050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CAUSE DI MORTE (GRUPPO ICD9)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161925</xdr:rowOff>
    </xdr:to>
    <xdr:sp>
      <xdr:nvSpPr>
        <xdr:cNvPr id="14" name="Testo 4"/>
        <xdr:cNvSpPr txBox="1">
          <a:spLocks noChangeArrowheads="1"/>
        </xdr:cNvSpPr>
      </xdr:nvSpPr>
      <xdr:spPr>
        <a:xfrm>
          <a:off x="0" y="581025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ICD10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218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Testo 5"/>
        <xdr:cNvSpPr txBox="1">
          <a:spLocks noChangeArrowheads="1"/>
        </xdr:cNvSpPr>
      </xdr:nvSpPr>
      <xdr:spPr>
        <a:xfrm>
          <a:off x="218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Testo 5"/>
        <xdr:cNvSpPr txBox="1">
          <a:spLocks noChangeArrowheads="1"/>
        </xdr:cNvSpPr>
      </xdr:nvSpPr>
      <xdr:spPr>
        <a:xfrm>
          <a:off x="218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Testo 5"/>
        <xdr:cNvSpPr txBox="1">
          <a:spLocks noChangeArrowheads="1"/>
        </xdr:cNvSpPr>
      </xdr:nvSpPr>
      <xdr:spPr>
        <a:xfrm>
          <a:off x="2181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Testo 5"/>
        <xdr:cNvSpPr txBox="1">
          <a:spLocks noChangeArrowheads="1"/>
        </xdr:cNvSpPr>
      </xdr:nvSpPr>
      <xdr:spPr>
        <a:xfrm>
          <a:off x="657225" y="0"/>
          <a:ext cx="1524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Mortality rates by sex, age groups, main causes and geographical area - Years 1991 - 1995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inhabitants)</a:t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Testo 5"/>
        <xdr:cNvSpPr txBox="1">
          <a:spLocks noChangeArrowheads="1"/>
        </xdr:cNvSpPr>
      </xdr:nvSpPr>
      <xdr:spPr>
        <a:xfrm>
          <a:off x="542925" y="0"/>
          <a:ext cx="1638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Tassi specifici di mortalità per sesso, classi di età, grandi gruppi di cause e area geografica - Anni 1991 - 1995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(per 1.000 ab.)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219075</xdr:rowOff>
    </xdr:to>
    <xdr:sp>
      <xdr:nvSpPr>
        <xdr:cNvPr id="27" name="Testo 4"/>
        <xdr:cNvSpPr txBox="1">
          <a:spLocks noChangeArrowheads="1"/>
        </xdr:cNvSpPr>
      </xdr:nvSpPr>
      <xdr:spPr>
        <a:xfrm>
          <a:off x="0" y="581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219075</xdr:rowOff>
    </xdr:to>
    <xdr:sp>
      <xdr:nvSpPr>
        <xdr:cNvPr id="28" name="Testo 4"/>
        <xdr:cNvSpPr txBox="1">
          <a:spLocks noChangeArrowheads="1"/>
        </xdr:cNvSpPr>
      </xdr:nvSpPr>
      <xdr:spPr>
        <a:xfrm>
          <a:off x="2181225" y="581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GRUPPO            ICD9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(b)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333375</xdr:colOff>
      <xdr:row>1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19100"/>
          <a:ext cx="653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Percentuale della spesa sanitaria delle famiglie rispetto alla spesa sanitaria totale per regione - Anni 2001-2006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333375</xdr:colOff>
      <xdr:row>1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0" y="419100"/>
          <a:ext cx="653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 expenditure of households as a percentage of total health expenditure by region - Years 2001-2006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8"/>
  <dimension ref="A1:A37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26.00390625" style="0" bestFit="1" customWidth="1"/>
  </cols>
  <sheetData>
    <row r="1" ht="12.75">
      <c r="A1" t="s">
        <v>32</v>
      </c>
    </row>
    <row r="2" ht="12.75">
      <c r="A2" t="s">
        <v>423</v>
      </c>
    </row>
    <row r="3" ht="12.75">
      <c r="A3" t="s">
        <v>416</v>
      </c>
    </row>
    <row r="4" ht="12.75">
      <c r="A4" t="s">
        <v>382</v>
      </c>
    </row>
    <row r="5" ht="12.75">
      <c r="A5" t="s">
        <v>408</v>
      </c>
    </row>
    <row r="6" ht="12.75">
      <c r="A6" t="s">
        <v>424</v>
      </c>
    </row>
    <row r="7" ht="12.75">
      <c r="A7" t="s">
        <v>373</v>
      </c>
    </row>
    <row r="8" ht="12.75">
      <c r="A8" t="s">
        <v>360</v>
      </c>
    </row>
    <row r="9" ht="12.75">
      <c r="A9" t="s">
        <v>425</v>
      </c>
    </row>
    <row r="10" ht="12.75">
      <c r="A10" t="s">
        <v>295</v>
      </c>
    </row>
    <row r="11" ht="12.75">
      <c r="A11" t="s">
        <v>426</v>
      </c>
    </row>
    <row r="12" ht="12.75">
      <c r="A12" t="s">
        <v>427</v>
      </c>
    </row>
    <row r="13" ht="12.75">
      <c r="A13" t="s">
        <v>264</v>
      </c>
    </row>
    <row r="14" ht="12.75">
      <c r="A14" t="s">
        <v>243</v>
      </c>
    </row>
    <row r="15" ht="12.75">
      <c r="A15" t="s">
        <v>242</v>
      </c>
    </row>
    <row r="16" ht="12.75">
      <c r="A16" t="s">
        <v>428</v>
      </c>
    </row>
    <row r="17" ht="12.75">
      <c r="A17" t="s">
        <v>429</v>
      </c>
    </row>
    <row r="18" ht="12.75">
      <c r="A18" t="s">
        <v>430</v>
      </c>
    </row>
    <row r="19" ht="12.75">
      <c r="A19" t="s">
        <v>231</v>
      </c>
    </row>
    <row r="20" ht="12.75">
      <c r="A20" t="s">
        <v>431</v>
      </c>
    </row>
    <row r="21" ht="12.75">
      <c r="A21" t="s">
        <v>208</v>
      </c>
    </row>
    <row r="22" ht="12.75">
      <c r="A22" t="s">
        <v>432</v>
      </c>
    </row>
    <row r="23" ht="12.75">
      <c r="A23" t="s">
        <v>433</v>
      </c>
    </row>
    <row r="24" ht="12.75">
      <c r="A24" t="s">
        <v>197</v>
      </c>
    </row>
    <row r="25" ht="12.75">
      <c r="A25" t="s">
        <v>200</v>
      </c>
    </row>
    <row r="26" ht="12.75">
      <c r="A26" t="s">
        <v>143</v>
      </c>
    </row>
    <row r="27" ht="12.75">
      <c r="A27" t="s">
        <v>434</v>
      </c>
    </row>
    <row r="28" ht="12.75">
      <c r="A28" t="s">
        <v>435</v>
      </c>
    </row>
    <row r="29" ht="12.75">
      <c r="A29" t="s">
        <v>131</v>
      </c>
    </row>
    <row r="30" ht="12.75">
      <c r="A30" t="s">
        <v>92</v>
      </c>
    </row>
    <row r="31" ht="12.75">
      <c r="A31" t="s">
        <v>95</v>
      </c>
    </row>
    <row r="32" ht="12.75">
      <c r="A32" t="s">
        <v>102</v>
      </c>
    </row>
    <row r="33" ht="12.75">
      <c r="A33" t="s">
        <v>55</v>
      </c>
    </row>
    <row r="34" ht="12.75">
      <c r="A34" t="s">
        <v>75</v>
      </c>
    </row>
    <row r="35" ht="12.75">
      <c r="A35" t="s">
        <v>85</v>
      </c>
    </row>
    <row r="36" ht="12.75">
      <c r="A36" t="s">
        <v>436</v>
      </c>
    </row>
    <row r="37" ht="12.75">
      <c r="A3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0"/>
  <dimension ref="A1:J5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1.8515625" style="1" customWidth="1"/>
    <col min="2" max="7" width="10.7109375" style="1" customWidth="1"/>
    <col min="8" max="13" width="8.00390625" style="1" customWidth="1"/>
    <col min="14" max="16384" width="9.140625" style="1" customWidth="1"/>
  </cols>
  <sheetData>
    <row r="1" spans="1:10" s="282" customFormat="1" ht="27.75" customHeight="1">
      <c r="A1" s="359" t="s">
        <v>340</v>
      </c>
      <c r="B1" s="359"/>
      <c r="C1" s="359"/>
      <c r="D1" s="359"/>
      <c r="E1" s="359"/>
      <c r="F1" s="359"/>
      <c r="G1" s="359"/>
      <c r="H1" s="284"/>
      <c r="J1" s="283"/>
    </row>
    <row r="2" spans="1:10" s="282" customFormat="1" ht="12.75">
      <c r="A2" s="361"/>
      <c r="B2" s="363" t="s">
        <v>339</v>
      </c>
      <c r="C2" s="363"/>
      <c r="D2" s="363"/>
      <c r="E2" s="363"/>
      <c r="F2" s="363"/>
      <c r="G2" s="364" t="s">
        <v>72</v>
      </c>
      <c r="H2" s="284"/>
      <c r="J2" s="283"/>
    </row>
    <row r="3" spans="1:10" s="279" customFormat="1" ht="25.5">
      <c r="A3" s="362"/>
      <c r="B3" s="240" t="s">
        <v>338</v>
      </c>
      <c r="C3" s="240" t="s">
        <v>337</v>
      </c>
      <c r="D3" s="240" t="s">
        <v>336</v>
      </c>
      <c r="E3" s="240" t="s">
        <v>335</v>
      </c>
      <c r="F3" s="240" t="s">
        <v>334</v>
      </c>
      <c r="G3" s="365"/>
      <c r="H3" s="281"/>
      <c r="J3" s="280"/>
    </row>
    <row r="4" spans="1:7" ht="15.75" customHeight="1">
      <c r="A4" s="342" t="s">
        <v>333</v>
      </c>
      <c r="B4" s="342"/>
      <c r="C4" s="342"/>
      <c r="D4" s="342"/>
      <c r="E4" s="342"/>
      <c r="F4" s="342"/>
      <c r="G4" s="342"/>
    </row>
    <row r="5" spans="1:7" ht="15" customHeight="1">
      <c r="A5" s="342" t="s">
        <v>173</v>
      </c>
      <c r="B5" s="342"/>
      <c r="C5" s="342"/>
      <c r="D5" s="342"/>
      <c r="E5" s="342"/>
      <c r="F5" s="342"/>
      <c r="G5" s="342"/>
    </row>
    <row r="6" spans="1:7" ht="12.75">
      <c r="A6" s="278" t="s">
        <v>330</v>
      </c>
      <c r="B6" s="266">
        <v>18666</v>
      </c>
      <c r="C6" s="266">
        <v>40077</v>
      </c>
      <c r="D6" s="266">
        <v>12247</v>
      </c>
      <c r="E6" s="266">
        <v>16903</v>
      </c>
      <c r="F6" s="266">
        <v>12311</v>
      </c>
      <c r="G6" s="266">
        <v>100204</v>
      </c>
    </row>
    <row r="7" spans="1:7" ht="12.75" customHeight="1">
      <c r="A7" s="277" t="s">
        <v>329</v>
      </c>
      <c r="B7" s="267">
        <v>37.238</v>
      </c>
      <c r="C7" s="267">
        <v>81.529</v>
      </c>
      <c r="D7" s="267">
        <v>26.436</v>
      </c>
      <c r="E7" s="267">
        <v>34.88</v>
      </c>
      <c r="F7" s="267">
        <v>26.296</v>
      </c>
      <c r="G7" s="267">
        <v>206.379</v>
      </c>
    </row>
    <row r="8" spans="1:7" ht="12.75">
      <c r="A8" s="1" t="s">
        <v>328</v>
      </c>
      <c r="B8" s="267">
        <v>192.71</v>
      </c>
      <c r="C8" s="267">
        <v>183.67</v>
      </c>
      <c r="D8" s="267">
        <v>157.71</v>
      </c>
      <c r="E8" s="267">
        <v>137.84</v>
      </c>
      <c r="F8" s="267">
        <v>151.09</v>
      </c>
      <c r="G8" s="267">
        <v>167.97</v>
      </c>
    </row>
    <row r="9" spans="1:7" ht="12.75">
      <c r="A9" s="1" t="s">
        <v>331</v>
      </c>
      <c r="B9" s="267">
        <v>381</v>
      </c>
      <c r="C9" s="267">
        <v>375</v>
      </c>
      <c r="D9" s="267">
        <v>344</v>
      </c>
      <c r="E9" s="267">
        <v>283</v>
      </c>
      <c r="F9" s="267">
        <v>324</v>
      </c>
      <c r="G9" s="267">
        <v>346</v>
      </c>
    </row>
    <row r="10" spans="1:7" ht="15" customHeight="1">
      <c r="A10" s="342">
        <v>2005</v>
      </c>
      <c r="B10" s="342"/>
      <c r="C10" s="342"/>
      <c r="D10" s="342"/>
      <c r="E10" s="342"/>
      <c r="F10" s="342"/>
      <c r="G10" s="342"/>
    </row>
    <row r="11" spans="1:7" ht="12.75">
      <c r="A11" s="278" t="s">
        <v>330</v>
      </c>
      <c r="B11" s="266">
        <v>17674</v>
      </c>
      <c r="C11" s="266">
        <v>39818</v>
      </c>
      <c r="D11" s="266">
        <v>11752</v>
      </c>
      <c r="E11" s="266">
        <v>16710</v>
      </c>
      <c r="F11" s="266">
        <v>11775</v>
      </c>
      <c r="G11" s="266">
        <v>97729</v>
      </c>
    </row>
    <row r="12" spans="1:7" ht="12.75">
      <c r="A12" s="277" t="s">
        <v>329</v>
      </c>
      <c r="B12" s="267">
        <v>38.026</v>
      </c>
      <c r="C12" s="267">
        <v>86.037</v>
      </c>
      <c r="D12" s="267">
        <v>25.47</v>
      </c>
      <c r="E12" s="267">
        <v>36.131</v>
      </c>
      <c r="F12" s="267">
        <v>25.331</v>
      </c>
      <c r="G12" s="267">
        <v>210.995</v>
      </c>
    </row>
    <row r="13" spans="1:7" ht="12.75">
      <c r="A13" s="1" t="s">
        <v>328</v>
      </c>
      <c r="B13" s="267">
        <v>181.48</v>
      </c>
      <c r="C13" s="267">
        <v>184.02</v>
      </c>
      <c r="D13" s="267">
        <v>154.01</v>
      </c>
      <c r="E13" s="267">
        <v>135.61</v>
      </c>
      <c r="F13" s="267">
        <v>145.74</v>
      </c>
      <c r="G13" s="267">
        <v>164.5</v>
      </c>
    </row>
    <row r="14" spans="1:7" ht="12.75">
      <c r="A14" s="1" t="s">
        <v>331</v>
      </c>
      <c r="B14" s="267">
        <v>390</v>
      </c>
      <c r="C14" s="267">
        <v>398</v>
      </c>
      <c r="D14" s="267">
        <v>334</v>
      </c>
      <c r="E14" s="267">
        <v>293</v>
      </c>
      <c r="F14" s="267">
        <v>314</v>
      </c>
      <c r="G14" s="267">
        <v>355</v>
      </c>
    </row>
    <row r="15" spans="1:7" ht="15" customHeight="1">
      <c r="A15" s="342">
        <v>2006</v>
      </c>
      <c r="B15" s="342"/>
      <c r="C15" s="342"/>
      <c r="D15" s="342"/>
      <c r="E15" s="342"/>
      <c r="F15" s="342"/>
      <c r="G15" s="342"/>
    </row>
    <row r="16" spans="1:7" ht="12.75">
      <c r="A16" s="278" t="s">
        <v>330</v>
      </c>
      <c r="B16" s="266">
        <v>17591</v>
      </c>
      <c r="C16" s="266">
        <v>40583</v>
      </c>
      <c r="D16" s="266">
        <v>12148</v>
      </c>
      <c r="E16" s="266">
        <v>17660</v>
      </c>
      <c r="F16" s="266">
        <v>11858</v>
      </c>
      <c r="G16" s="266">
        <v>99840</v>
      </c>
    </row>
    <row r="17" spans="1:7" ht="12.75">
      <c r="A17" s="277" t="s">
        <v>329</v>
      </c>
      <c r="B17" s="267">
        <v>40.882</v>
      </c>
      <c r="C17" s="267">
        <v>92.135</v>
      </c>
      <c r="D17" s="267">
        <v>26.633</v>
      </c>
      <c r="E17" s="267">
        <v>40.326</v>
      </c>
      <c r="F17" s="267">
        <v>25.376</v>
      </c>
      <c r="G17" s="267">
        <v>225.352</v>
      </c>
    </row>
    <row r="18" spans="1:7" ht="12.75">
      <c r="A18" s="1" t="s">
        <v>328</v>
      </c>
      <c r="B18" s="267">
        <v>180.63</v>
      </c>
      <c r="C18" s="267">
        <v>187.56</v>
      </c>
      <c r="D18" s="267">
        <v>159.2</v>
      </c>
      <c r="E18" s="267">
        <v>143.32</v>
      </c>
      <c r="F18" s="267">
        <v>146.76</v>
      </c>
      <c r="G18" s="267">
        <v>168.06</v>
      </c>
    </row>
    <row r="19" spans="1:7" ht="12.75">
      <c r="A19" s="1" t="s">
        <v>331</v>
      </c>
      <c r="B19" s="267">
        <v>420</v>
      </c>
      <c r="C19" s="267">
        <v>426</v>
      </c>
      <c r="D19" s="267">
        <v>349</v>
      </c>
      <c r="E19" s="267">
        <v>327</v>
      </c>
      <c r="F19" s="267">
        <v>314</v>
      </c>
      <c r="G19" s="267">
        <v>379</v>
      </c>
    </row>
    <row r="20" spans="1:7" ht="15.75" customHeight="1">
      <c r="A20" s="342" t="s">
        <v>332</v>
      </c>
      <c r="B20" s="342"/>
      <c r="C20" s="342"/>
      <c r="D20" s="342"/>
      <c r="E20" s="342"/>
      <c r="F20" s="342"/>
      <c r="G20" s="342"/>
    </row>
    <row r="21" spans="1:7" ht="15" customHeight="1">
      <c r="A21" s="342" t="s">
        <v>173</v>
      </c>
      <c r="B21" s="342"/>
      <c r="C21" s="342"/>
      <c r="D21" s="342"/>
      <c r="E21" s="342"/>
      <c r="F21" s="342"/>
      <c r="G21" s="342"/>
    </row>
    <row r="22" spans="1:7" ht="12.75">
      <c r="A22" s="278" t="s">
        <v>330</v>
      </c>
      <c r="B22" s="266">
        <v>4952</v>
      </c>
      <c r="C22" s="266">
        <v>7691</v>
      </c>
      <c r="D22" s="266">
        <v>5642</v>
      </c>
      <c r="E22" s="266">
        <v>6675</v>
      </c>
      <c r="F22" s="266">
        <v>4049</v>
      </c>
      <c r="G22" s="266">
        <v>29009</v>
      </c>
    </row>
    <row r="23" spans="1:7" ht="12.75">
      <c r="A23" s="277" t="s">
        <v>329</v>
      </c>
      <c r="B23" s="267">
        <v>13.126</v>
      </c>
      <c r="C23" s="267">
        <v>22.626</v>
      </c>
      <c r="D23" s="267">
        <v>13.78</v>
      </c>
      <c r="E23" s="267">
        <v>19.452</v>
      </c>
      <c r="F23" s="267">
        <v>11.707</v>
      </c>
      <c r="G23" s="267">
        <v>80.691</v>
      </c>
    </row>
    <row r="24" spans="1:7" ht="12.75">
      <c r="A24" s="1" t="s">
        <v>328</v>
      </c>
      <c r="B24" s="267">
        <v>51.13</v>
      </c>
      <c r="C24" s="267">
        <v>35.25</v>
      </c>
      <c r="D24" s="267">
        <v>72.65</v>
      </c>
      <c r="E24" s="267">
        <v>54.43</v>
      </c>
      <c r="F24" s="267">
        <v>49.69</v>
      </c>
      <c r="G24" s="267">
        <v>48.63</v>
      </c>
    </row>
    <row r="25" spans="1:7" ht="12.75">
      <c r="A25" s="1" t="s">
        <v>331</v>
      </c>
      <c r="B25" s="267">
        <v>134</v>
      </c>
      <c r="C25" s="267">
        <v>104</v>
      </c>
      <c r="D25" s="267">
        <v>179</v>
      </c>
      <c r="E25" s="267">
        <v>158</v>
      </c>
      <c r="F25" s="267">
        <v>144</v>
      </c>
      <c r="G25" s="267">
        <v>135</v>
      </c>
    </row>
    <row r="26" spans="1:7" ht="15" customHeight="1">
      <c r="A26" s="342">
        <v>2005</v>
      </c>
      <c r="B26" s="342"/>
      <c r="C26" s="342"/>
      <c r="D26" s="342"/>
      <c r="E26" s="342"/>
      <c r="F26" s="342"/>
      <c r="G26" s="342"/>
    </row>
    <row r="27" spans="1:7" ht="12.75">
      <c r="A27" s="278" t="s">
        <v>330</v>
      </c>
      <c r="B27" s="266">
        <v>4463</v>
      </c>
      <c r="C27" s="266">
        <v>7607</v>
      </c>
      <c r="D27" s="266">
        <v>5726</v>
      </c>
      <c r="E27" s="266">
        <v>5970</v>
      </c>
      <c r="F27" s="266">
        <v>3917</v>
      </c>
      <c r="G27" s="266">
        <v>27683</v>
      </c>
    </row>
    <row r="28" spans="1:7" ht="12.75">
      <c r="A28" s="277" t="s">
        <v>329</v>
      </c>
      <c r="B28" s="267">
        <v>12.384</v>
      </c>
      <c r="C28" s="267">
        <v>22.081</v>
      </c>
      <c r="D28" s="267">
        <v>13.771</v>
      </c>
      <c r="E28" s="267">
        <v>17.602</v>
      </c>
      <c r="F28" s="267">
        <v>11.268</v>
      </c>
      <c r="G28" s="267">
        <v>77.105</v>
      </c>
    </row>
    <row r="29" spans="1:7" ht="12.75">
      <c r="A29" s="1" t="s">
        <v>328</v>
      </c>
      <c r="B29" s="267">
        <v>45.83</v>
      </c>
      <c r="C29" s="267">
        <v>35.16</v>
      </c>
      <c r="D29" s="267">
        <v>75.04</v>
      </c>
      <c r="E29" s="267">
        <v>48.45</v>
      </c>
      <c r="F29" s="267">
        <v>48.48</v>
      </c>
      <c r="G29" s="267">
        <v>46.6</v>
      </c>
    </row>
    <row r="30" spans="1:7" ht="12.75">
      <c r="A30" s="1" t="s">
        <v>331</v>
      </c>
      <c r="B30" s="267">
        <v>127</v>
      </c>
      <c r="C30" s="267">
        <v>102</v>
      </c>
      <c r="D30" s="267">
        <v>180</v>
      </c>
      <c r="E30" s="267">
        <v>143</v>
      </c>
      <c r="F30" s="267">
        <v>139</v>
      </c>
      <c r="G30" s="267">
        <v>130</v>
      </c>
    </row>
    <row r="31" spans="1:7" ht="15" customHeight="1">
      <c r="A31" s="342">
        <v>2006</v>
      </c>
      <c r="B31" s="342"/>
      <c r="C31" s="342"/>
      <c r="D31" s="342"/>
      <c r="E31" s="342"/>
      <c r="F31" s="342"/>
      <c r="G31" s="342"/>
    </row>
    <row r="32" spans="1:7" ht="12.75" customHeight="1">
      <c r="A32" s="278" t="s">
        <v>330</v>
      </c>
      <c r="B32" s="266">
        <v>4073</v>
      </c>
      <c r="C32" s="266">
        <v>7429</v>
      </c>
      <c r="D32" s="266">
        <v>5554</v>
      </c>
      <c r="E32" s="266">
        <v>5771</v>
      </c>
      <c r="F32" s="266">
        <v>3987</v>
      </c>
      <c r="G32" s="266">
        <v>26814</v>
      </c>
    </row>
    <row r="33" spans="1:7" ht="12.75">
      <c r="A33" s="277" t="s">
        <v>329</v>
      </c>
      <c r="B33" s="267">
        <v>11.331</v>
      </c>
      <c r="C33" s="267">
        <v>21.452</v>
      </c>
      <c r="D33" s="267">
        <v>13.182</v>
      </c>
      <c r="E33" s="267">
        <v>15.915</v>
      </c>
      <c r="F33" s="267">
        <v>11.125</v>
      </c>
      <c r="G33" s="267">
        <v>73.004</v>
      </c>
    </row>
    <row r="34" spans="1:7" ht="12.75">
      <c r="A34" s="1" t="s">
        <v>328</v>
      </c>
      <c r="B34" s="267">
        <v>41.82</v>
      </c>
      <c r="C34" s="267">
        <v>34.33</v>
      </c>
      <c r="D34" s="267">
        <v>72.79</v>
      </c>
      <c r="E34" s="267">
        <v>46.83</v>
      </c>
      <c r="F34" s="267">
        <v>49.35</v>
      </c>
      <c r="G34" s="267">
        <v>45.13</v>
      </c>
    </row>
    <row r="35" spans="1:7" ht="12.75">
      <c r="A35" s="1" t="s">
        <v>331</v>
      </c>
      <c r="B35" s="267">
        <v>116</v>
      </c>
      <c r="C35" s="267">
        <v>99</v>
      </c>
      <c r="D35" s="267">
        <v>173</v>
      </c>
      <c r="E35" s="267">
        <v>129</v>
      </c>
      <c r="F35" s="267">
        <v>138</v>
      </c>
      <c r="G35" s="267">
        <v>123</v>
      </c>
    </row>
    <row r="36" spans="1:7" ht="15.75" customHeight="1">
      <c r="A36" s="342" t="s">
        <v>120</v>
      </c>
      <c r="B36" s="342"/>
      <c r="C36" s="342"/>
      <c r="D36" s="342"/>
      <c r="E36" s="342"/>
      <c r="F36" s="342"/>
      <c r="G36" s="342"/>
    </row>
    <row r="37" spans="1:7" ht="15" customHeight="1">
      <c r="A37" s="342" t="s">
        <v>173</v>
      </c>
      <c r="B37" s="342"/>
      <c r="C37" s="342"/>
      <c r="D37" s="342"/>
      <c r="E37" s="342"/>
      <c r="F37" s="342"/>
      <c r="G37" s="342"/>
    </row>
    <row r="38" spans="1:7" ht="12.75">
      <c r="A38" s="278" t="s">
        <v>330</v>
      </c>
      <c r="B38" s="266">
        <v>23618</v>
      </c>
      <c r="C38" s="266">
        <v>47768</v>
      </c>
      <c r="D38" s="266">
        <v>17889</v>
      </c>
      <c r="E38" s="266">
        <v>23578</v>
      </c>
      <c r="F38" s="266">
        <v>16360</v>
      </c>
      <c r="G38" s="266">
        <v>129213</v>
      </c>
    </row>
    <row r="39" spans="1:7" ht="12.75" customHeight="1">
      <c r="A39" s="277" t="s">
        <v>329</v>
      </c>
      <c r="B39" s="267">
        <v>50.364</v>
      </c>
      <c r="C39" s="267">
        <v>104.155</v>
      </c>
      <c r="D39" s="267">
        <v>40.215</v>
      </c>
      <c r="E39" s="267">
        <v>54.332</v>
      </c>
      <c r="F39" s="267">
        <v>38.003</v>
      </c>
      <c r="G39" s="267">
        <v>287.07</v>
      </c>
    </row>
    <row r="40" spans="1:7" ht="12.75">
      <c r="A40" s="1" t="s">
        <v>328</v>
      </c>
      <c r="B40" s="267">
        <v>243.84</v>
      </c>
      <c r="C40" s="267">
        <v>218.92</v>
      </c>
      <c r="D40" s="267">
        <v>230.36</v>
      </c>
      <c r="E40" s="267">
        <v>192.27</v>
      </c>
      <c r="F40" s="267">
        <v>200.79</v>
      </c>
      <c r="G40" s="267">
        <v>216.6</v>
      </c>
    </row>
    <row r="41" spans="1:7" ht="12.75">
      <c r="A41" s="1" t="s">
        <v>331</v>
      </c>
      <c r="B41" s="267">
        <v>515</v>
      </c>
      <c r="C41" s="267">
        <v>479</v>
      </c>
      <c r="D41" s="267">
        <v>523</v>
      </c>
      <c r="E41" s="267">
        <v>441</v>
      </c>
      <c r="F41" s="267">
        <v>468</v>
      </c>
      <c r="G41" s="267">
        <v>481</v>
      </c>
    </row>
    <row r="42" spans="1:7" ht="15" customHeight="1">
      <c r="A42" s="342">
        <v>2005</v>
      </c>
      <c r="B42" s="342"/>
      <c r="C42" s="342"/>
      <c r="D42" s="342"/>
      <c r="E42" s="342"/>
      <c r="F42" s="342"/>
      <c r="G42" s="342"/>
    </row>
    <row r="43" spans="1:7" ht="12.75">
      <c r="A43" s="278" t="s">
        <v>330</v>
      </c>
      <c r="B43" s="266">
        <v>22137</v>
      </c>
      <c r="C43" s="266">
        <v>47425</v>
      </c>
      <c r="D43" s="266">
        <v>17478</v>
      </c>
      <c r="E43" s="266">
        <v>22680</v>
      </c>
      <c r="F43" s="266">
        <v>15692</v>
      </c>
      <c r="G43" s="266">
        <v>125412</v>
      </c>
    </row>
    <row r="44" spans="1:7" ht="12.75">
      <c r="A44" s="277" t="s">
        <v>329</v>
      </c>
      <c r="B44" s="267">
        <v>50.41</v>
      </c>
      <c r="C44" s="267">
        <v>108.117</v>
      </c>
      <c r="D44" s="267">
        <v>39.241</v>
      </c>
      <c r="E44" s="267">
        <v>53.733</v>
      </c>
      <c r="F44" s="267">
        <v>36.599</v>
      </c>
      <c r="G44" s="267">
        <v>288.1</v>
      </c>
    </row>
    <row r="45" spans="1:7" ht="12.75">
      <c r="A45" s="1" t="s">
        <v>328</v>
      </c>
      <c r="B45" s="267">
        <v>227.31</v>
      </c>
      <c r="C45" s="267">
        <v>219.18</v>
      </c>
      <c r="D45" s="267">
        <v>229.05</v>
      </c>
      <c r="E45" s="267">
        <v>184.06</v>
      </c>
      <c r="F45" s="267">
        <v>194.22</v>
      </c>
      <c r="G45" s="267">
        <v>211.1</v>
      </c>
    </row>
    <row r="46" spans="1:7" ht="12.75">
      <c r="A46" s="1" t="s">
        <v>331</v>
      </c>
      <c r="B46" s="267">
        <v>518</v>
      </c>
      <c r="C46" s="267">
        <v>500</v>
      </c>
      <c r="D46" s="267">
        <v>514</v>
      </c>
      <c r="E46" s="267">
        <v>436</v>
      </c>
      <c r="F46" s="267">
        <v>453</v>
      </c>
      <c r="G46" s="267">
        <v>485</v>
      </c>
    </row>
    <row r="47" spans="1:7" ht="15" customHeight="1">
      <c r="A47" s="342">
        <v>2006</v>
      </c>
      <c r="B47" s="342"/>
      <c r="C47" s="342"/>
      <c r="D47" s="342"/>
      <c r="E47" s="342"/>
      <c r="F47" s="342"/>
      <c r="G47" s="342"/>
    </row>
    <row r="48" spans="1:7" ht="12.75">
      <c r="A48" s="278" t="s">
        <v>330</v>
      </c>
      <c r="B48" s="266">
        <v>21664</v>
      </c>
      <c r="C48" s="266">
        <v>48012</v>
      </c>
      <c r="D48" s="266">
        <v>17702</v>
      </c>
      <c r="E48" s="266">
        <v>23431</v>
      </c>
      <c r="F48" s="266">
        <v>15845</v>
      </c>
      <c r="G48" s="266">
        <v>126654</v>
      </c>
    </row>
    <row r="49" spans="1:7" ht="12.75">
      <c r="A49" s="277" t="s">
        <v>329</v>
      </c>
      <c r="B49" s="267">
        <v>52.213</v>
      </c>
      <c r="C49" s="267">
        <v>113.587</v>
      </c>
      <c r="D49" s="267">
        <v>39.814</v>
      </c>
      <c r="E49" s="267">
        <v>56.241</v>
      </c>
      <c r="F49" s="267">
        <v>36.501</v>
      </c>
      <c r="G49" s="267">
        <v>298.356</v>
      </c>
    </row>
    <row r="50" spans="1:7" ht="12.75">
      <c r="A50" s="2" t="s">
        <v>328</v>
      </c>
      <c r="B50" s="276">
        <v>222.45</v>
      </c>
      <c r="C50" s="276">
        <v>221.89</v>
      </c>
      <c r="D50" s="276">
        <v>231.99</v>
      </c>
      <c r="E50" s="276">
        <v>190.15</v>
      </c>
      <c r="F50" s="276">
        <v>196.11</v>
      </c>
      <c r="G50" s="276">
        <v>213.19</v>
      </c>
    </row>
    <row r="51" spans="1:9" s="229" customFormat="1" ht="12.75">
      <c r="A51" s="335" t="s">
        <v>244</v>
      </c>
      <c r="B51" s="335"/>
      <c r="C51" s="335"/>
      <c r="D51" s="335"/>
      <c r="E51" s="335"/>
      <c r="F51" s="335"/>
      <c r="G51" s="335"/>
      <c r="H51" s="254"/>
      <c r="I51" s="253"/>
    </row>
    <row r="52" spans="1:7" ht="12.75">
      <c r="A52" s="360" t="s">
        <v>327</v>
      </c>
      <c r="B52" s="360"/>
      <c r="C52" s="360"/>
      <c r="D52" s="360"/>
      <c r="E52" s="360"/>
      <c r="F52" s="360"/>
      <c r="G52" s="360"/>
    </row>
  </sheetData>
  <sheetProtection/>
  <mergeCells count="18">
    <mergeCell ref="A31:G31"/>
    <mergeCell ref="A36:G36"/>
    <mergeCell ref="A10:G10"/>
    <mergeCell ref="A2:A3"/>
    <mergeCell ref="B2:F2"/>
    <mergeCell ref="G2:G3"/>
    <mergeCell ref="A4:G4"/>
    <mergeCell ref="A5:G5"/>
    <mergeCell ref="A1:G1"/>
    <mergeCell ref="A51:G51"/>
    <mergeCell ref="A52:G52"/>
    <mergeCell ref="A37:G37"/>
    <mergeCell ref="A42:G42"/>
    <mergeCell ref="A47:G47"/>
    <mergeCell ref="A15:G15"/>
    <mergeCell ref="A20:G20"/>
    <mergeCell ref="A21:G21"/>
    <mergeCell ref="A26:G2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7"/>
  <dimension ref="A1:I55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9.421875" style="1" customWidth="1"/>
    <col min="2" max="2" width="10.28125" style="1" customWidth="1"/>
    <col min="3" max="3" width="12.421875" style="261" customWidth="1"/>
    <col min="4" max="4" width="0.5625" style="261" customWidth="1"/>
    <col min="5" max="5" width="10.28125" style="194" customWidth="1"/>
    <col min="6" max="6" width="12.421875" style="262" customWidth="1"/>
    <col min="7" max="7" width="0.5625" style="261" customWidth="1"/>
    <col min="8" max="8" width="10.28125" style="1" customWidth="1"/>
    <col min="9" max="9" width="12.421875" style="261" customWidth="1"/>
    <col min="10" max="16384" width="9.140625" style="1" customWidth="1"/>
  </cols>
  <sheetData>
    <row r="1" spans="1:9" s="200" customFormat="1" ht="15.75" customHeight="1">
      <c r="A1" s="343" t="s">
        <v>295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67" t="s">
        <v>294</v>
      </c>
      <c r="B2" s="367"/>
      <c r="C2" s="367"/>
      <c r="D2" s="367"/>
      <c r="E2" s="367"/>
      <c r="F2" s="367"/>
      <c r="G2" s="367"/>
      <c r="H2" s="367"/>
      <c r="I2" s="367"/>
    </row>
    <row r="3" spans="1:9" ht="12.75">
      <c r="A3" s="368" t="s">
        <v>293</v>
      </c>
      <c r="B3" s="333" t="s">
        <v>292</v>
      </c>
      <c r="C3" s="333"/>
      <c r="D3" s="4"/>
      <c r="E3" s="333" t="s">
        <v>291</v>
      </c>
      <c r="F3" s="333"/>
      <c r="G3" s="4"/>
      <c r="H3" s="333" t="s">
        <v>290</v>
      </c>
      <c r="I3" s="333"/>
    </row>
    <row r="4" spans="1:9" s="272" customFormat="1" ht="24" customHeight="1">
      <c r="A4" s="369"/>
      <c r="B4" s="5" t="s">
        <v>261</v>
      </c>
      <c r="C4" s="260" t="s">
        <v>260</v>
      </c>
      <c r="D4" s="260"/>
      <c r="E4" s="5" t="s">
        <v>261</v>
      </c>
      <c r="F4" s="260" t="s">
        <v>260</v>
      </c>
      <c r="G4" s="260"/>
      <c r="H4" s="5" t="s">
        <v>261</v>
      </c>
      <c r="I4" s="260" t="s">
        <v>260</v>
      </c>
    </row>
    <row r="5" spans="1:9" ht="15.75" customHeight="1">
      <c r="A5" s="342">
        <v>2004</v>
      </c>
      <c r="B5" s="342"/>
      <c r="C5" s="342"/>
      <c r="D5" s="342"/>
      <c r="E5" s="342"/>
      <c r="F5" s="342"/>
      <c r="G5" s="342"/>
      <c r="H5" s="342"/>
      <c r="I5" s="342"/>
    </row>
    <row r="6" spans="1:9" ht="12.75">
      <c r="A6" s="1" t="s">
        <v>289</v>
      </c>
      <c r="B6" s="267">
        <v>518</v>
      </c>
      <c r="C6" s="261">
        <v>1.893</v>
      </c>
      <c r="E6" s="258">
        <v>163</v>
      </c>
      <c r="F6" s="262">
        <v>0.302</v>
      </c>
      <c r="H6" s="267">
        <v>-355</v>
      </c>
      <c r="I6" s="261">
        <v>-1.591</v>
      </c>
    </row>
    <row r="7" spans="1:9" ht="12.75">
      <c r="A7" s="1" t="s">
        <v>288</v>
      </c>
      <c r="B7" s="267">
        <v>8</v>
      </c>
      <c r="C7" s="261">
        <v>0.009</v>
      </c>
      <c r="E7" s="258">
        <v>1</v>
      </c>
      <c r="F7" s="262">
        <v>0.001</v>
      </c>
      <c r="H7" s="267">
        <v>-7</v>
      </c>
      <c r="I7" s="261">
        <v>-0.008</v>
      </c>
    </row>
    <row r="8" spans="1:9" ht="12.75">
      <c r="A8" s="1" t="s">
        <v>287</v>
      </c>
      <c r="B8" s="266">
        <v>2301</v>
      </c>
      <c r="C8" s="261">
        <v>9.278</v>
      </c>
      <c r="E8" s="258">
        <v>282</v>
      </c>
      <c r="F8" s="262">
        <v>0.553</v>
      </c>
      <c r="H8" s="266">
        <v>-2019</v>
      </c>
      <c r="I8" s="261">
        <v>-8.725</v>
      </c>
    </row>
    <row r="9" spans="1:9" ht="12.75">
      <c r="A9" s="1" t="s">
        <v>286</v>
      </c>
      <c r="B9" s="267">
        <v>15</v>
      </c>
      <c r="C9" s="261">
        <v>0.039</v>
      </c>
      <c r="E9" s="258">
        <v>2</v>
      </c>
      <c r="F9" s="262">
        <v>0.002</v>
      </c>
      <c r="H9" s="267">
        <v>-13</v>
      </c>
      <c r="I9" s="261">
        <v>-0.037</v>
      </c>
    </row>
    <row r="10" spans="1:9" ht="12.75">
      <c r="A10" s="1" t="s">
        <v>285</v>
      </c>
      <c r="B10" s="267">
        <v>21</v>
      </c>
      <c r="C10" s="261">
        <v>0.053</v>
      </c>
      <c r="E10" s="258">
        <v>2</v>
      </c>
      <c r="F10" s="262">
        <v>0.005</v>
      </c>
      <c r="H10" s="267">
        <v>-19</v>
      </c>
      <c r="I10" s="261">
        <v>-0.048</v>
      </c>
    </row>
    <row r="11" spans="1:9" ht="12.75">
      <c r="A11" s="1" t="s">
        <v>284</v>
      </c>
      <c r="B11" s="267">
        <v>413</v>
      </c>
      <c r="C11" s="261">
        <v>1.368</v>
      </c>
      <c r="E11" s="258">
        <v>36</v>
      </c>
      <c r="F11" s="262">
        <v>0.052</v>
      </c>
      <c r="H11" s="267">
        <v>-377</v>
      </c>
      <c r="I11" s="261">
        <v>-1.316</v>
      </c>
    </row>
    <row r="12" spans="1:9" ht="12.75">
      <c r="A12" s="1" t="s">
        <v>283</v>
      </c>
      <c r="B12" s="267">
        <v>338</v>
      </c>
      <c r="C12" s="261">
        <v>1.474</v>
      </c>
      <c r="E12" s="258">
        <v>22</v>
      </c>
      <c r="F12" s="262">
        <v>0.089</v>
      </c>
      <c r="H12" s="267">
        <v>-316</v>
      </c>
      <c r="I12" s="261">
        <v>-1.385</v>
      </c>
    </row>
    <row r="13" spans="1:9" ht="12.75">
      <c r="A13" s="1" t="s">
        <v>282</v>
      </c>
      <c r="B13" s="266">
        <v>1547</v>
      </c>
      <c r="C13" s="261">
        <v>5.526</v>
      </c>
      <c r="E13" s="258">
        <v>117</v>
      </c>
      <c r="F13" s="262">
        <v>0.18</v>
      </c>
      <c r="H13" s="266">
        <v>-1430</v>
      </c>
      <c r="I13" s="261">
        <v>-5.347</v>
      </c>
    </row>
    <row r="14" spans="1:9" ht="12.75">
      <c r="A14" s="1" t="s">
        <v>281</v>
      </c>
      <c r="B14" s="267">
        <v>70</v>
      </c>
      <c r="C14" s="261">
        <v>0.199</v>
      </c>
      <c r="E14" s="258">
        <v>7</v>
      </c>
      <c r="F14" s="262">
        <v>0.02</v>
      </c>
      <c r="H14" s="267">
        <v>-63</v>
      </c>
      <c r="I14" s="261">
        <v>-0.179</v>
      </c>
    </row>
    <row r="15" spans="1:9" ht="12.75">
      <c r="A15" s="1" t="s">
        <v>280</v>
      </c>
      <c r="B15" s="266">
        <v>1322</v>
      </c>
      <c r="C15" s="261">
        <v>4.086</v>
      </c>
      <c r="E15" s="258">
        <v>74</v>
      </c>
      <c r="F15" s="262">
        <v>0.125</v>
      </c>
      <c r="H15" s="266">
        <v>-1248</v>
      </c>
      <c r="I15" s="261">
        <v>-3.962</v>
      </c>
    </row>
    <row r="16" spans="1:9" ht="12.75">
      <c r="A16" s="1" t="s">
        <v>279</v>
      </c>
      <c r="B16" s="267">
        <v>403</v>
      </c>
      <c r="C16" s="261">
        <v>1.332</v>
      </c>
      <c r="E16" s="258">
        <v>16</v>
      </c>
      <c r="F16" s="262">
        <v>0.016</v>
      </c>
      <c r="H16" s="267">
        <v>-387</v>
      </c>
      <c r="I16" s="261">
        <v>-1.316</v>
      </c>
    </row>
    <row r="17" spans="1:9" ht="12.75">
      <c r="A17" s="1" t="s">
        <v>278</v>
      </c>
      <c r="B17" s="267">
        <v>154</v>
      </c>
      <c r="C17" s="261">
        <v>0.487</v>
      </c>
      <c r="E17" s="258">
        <v>14</v>
      </c>
      <c r="F17" s="262">
        <v>0.02</v>
      </c>
      <c r="H17" s="267">
        <v>-140</v>
      </c>
      <c r="I17" s="261">
        <v>-0.467</v>
      </c>
    </row>
    <row r="18" spans="1:9" ht="12.75">
      <c r="A18" s="1" t="s">
        <v>277</v>
      </c>
      <c r="B18" s="266">
        <v>2801</v>
      </c>
      <c r="C18" s="261">
        <v>8.202</v>
      </c>
      <c r="E18" s="258">
        <v>280</v>
      </c>
      <c r="F18" s="262">
        <v>0.5</v>
      </c>
      <c r="H18" s="266">
        <v>-2521</v>
      </c>
      <c r="I18" s="261">
        <v>-7.702</v>
      </c>
    </row>
    <row r="19" spans="1:9" ht="12.75">
      <c r="A19" s="1" t="s">
        <v>276</v>
      </c>
      <c r="B19" s="267">
        <v>289</v>
      </c>
      <c r="C19" s="261">
        <v>0.649</v>
      </c>
      <c r="E19" s="258">
        <v>31</v>
      </c>
      <c r="F19" s="262">
        <v>0.057</v>
      </c>
      <c r="H19" s="267">
        <v>-258</v>
      </c>
      <c r="I19" s="261">
        <v>-0.592</v>
      </c>
    </row>
    <row r="20" spans="1:9" ht="12.75">
      <c r="A20" s="1" t="s">
        <v>275</v>
      </c>
      <c r="B20" s="267">
        <v>211</v>
      </c>
      <c r="C20" s="261">
        <v>0.457</v>
      </c>
      <c r="E20" s="258">
        <v>16</v>
      </c>
      <c r="F20" s="262">
        <v>0.033</v>
      </c>
      <c r="H20" s="267">
        <v>-195</v>
      </c>
      <c r="I20" s="261">
        <v>-0.424</v>
      </c>
    </row>
    <row r="21" spans="1:9" ht="12.75">
      <c r="A21" s="1" t="s">
        <v>274</v>
      </c>
      <c r="B21" s="266">
        <v>4577</v>
      </c>
      <c r="C21" s="261">
        <v>9.843</v>
      </c>
      <c r="E21" s="54">
        <v>4927</v>
      </c>
      <c r="F21" s="262">
        <v>12.133</v>
      </c>
      <c r="H21" s="267">
        <v>350</v>
      </c>
      <c r="I21" s="261">
        <v>2.289</v>
      </c>
    </row>
    <row r="22" spans="1:9" ht="12.75">
      <c r="A22" s="1" t="s">
        <v>273</v>
      </c>
      <c r="B22" s="266">
        <v>11116</v>
      </c>
      <c r="C22" s="261">
        <v>30.554</v>
      </c>
      <c r="E22" s="54">
        <v>5321</v>
      </c>
      <c r="F22" s="262">
        <v>11.213</v>
      </c>
      <c r="H22" s="266">
        <v>-5795</v>
      </c>
      <c r="I22" s="261">
        <v>-19.34</v>
      </c>
    </row>
    <row r="23" spans="1:9" ht="12.75">
      <c r="A23" s="1" t="s">
        <v>272</v>
      </c>
      <c r="B23" s="266">
        <v>1719</v>
      </c>
      <c r="C23" s="261">
        <v>3.267</v>
      </c>
      <c r="E23" s="54">
        <v>2256</v>
      </c>
      <c r="F23" s="262">
        <v>5.045</v>
      </c>
      <c r="H23" s="267">
        <v>537</v>
      </c>
      <c r="I23" s="261">
        <v>1.778</v>
      </c>
    </row>
    <row r="24" spans="1:9" ht="12.75">
      <c r="A24" s="1" t="s">
        <v>271</v>
      </c>
      <c r="B24" s="267">
        <v>110</v>
      </c>
      <c r="C24" s="261">
        <v>0.297</v>
      </c>
      <c r="E24" s="258">
        <v>87</v>
      </c>
      <c r="F24" s="262">
        <v>0.14</v>
      </c>
      <c r="H24" s="267">
        <v>-23</v>
      </c>
      <c r="I24" s="261">
        <v>-0.157</v>
      </c>
    </row>
    <row r="25" spans="1:9" ht="12.75">
      <c r="A25" s="1" t="s">
        <v>270</v>
      </c>
      <c r="B25" s="267">
        <v>16</v>
      </c>
      <c r="C25" s="261">
        <v>0.03</v>
      </c>
      <c r="E25" s="258">
        <v>6</v>
      </c>
      <c r="F25" s="262">
        <v>0.014</v>
      </c>
      <c r="H25" s="267">
        <v>-10</v>
      </c>
      <c r="I25" s="261">
        <v>-0.017</v>
      </c>
    </row>
    <row r="26" spans="1:9" ht="12.75" customHeight="1">
      <c r="A26" s="1" t="s">
        <v>269</v>
      </c>
      <c r="B26" s="266">
        <v>1054</v>
      </c>
      <c r="C26" s="261">
        <v>1.569</v>
      </c>
      <c r="E26" s="258" t="s">
        <v>59</v>
      </c>
      <c r="F26" s="262" t="s">
        <v>59</v>
      </c>
      <c r="H26" s="266">
        <v>-1054</v>
      </c>
      <c r="I26" s="261">
        <v>-1.569</v>
      </c>
    </row>
    <row r="27" spans="1:9" ht="12.75">
      <c r="A27" s="1" t="s">
        <v>268</v>
      </c>
      <c r="B27" s="267">
        <v>6</v>
      </c>
      <c r="C27" s="261">
        <v>0.08</v>
      </c>
      <c r="E27" s="194" t="s">
        <v>59</v>
      </c>
      <c r="F27" s="262" t="s">
        <v>59</v>
      </c>
      <c r="H27" s="266">
        <v>-6</v>
      </c>
      <c r="I27" s="261">
        <v>-0.08</v>
      </c>
    </row>
    <row r="28" spans="1:9" ht="12.75">
      <c r="A28" s="229" t="s">
        <v>72</v>
      </c>
      <c r="B28" s="269">
        <v>29009</v>
      </c>
      <c r="C28" s="268">
        <v>80.691</v>
      </c>
      <c r="D28" s="268"/>
      <c r="E28" s="271">
        <v>13660</v>
      </c>
      <c r="F28" s="270">
        <v>30.497</v>
      </c>
      <c r="G28" s="268"/>
      <c r="H28" s="269">
        <v>-15349</v>
      </c>
      <c r="I28" s="268">
        <v>-50.194</v>
      </c>
    </row>
    <row r="29" spans="1:9" ht="15.75" customHeight="1">
      <c r="A29" s="342">
        <v>2005</v>
      </c>
      <c r="B29" s="342"/>
      <c r="C29" s="342"/>
      <c r="D29" s="342"/>
      <c r="E29" s="342"/>
      <c r="F29" s="342"/>
      <c r="G29" s="342"/>
      <c r="H29" s="342"/>
      <c r="I29" s="342"/>
    </row>
    <row r="30" spans="1:9" ht="12.75">
      <c r="A30" s="1" t="s">
        <v>289</v>
      </c>
      <c r="B30" s="267">
        <v>455</v>
      </c>
      <c r="C30" s="261">
        <v>1.792</v>
      </c>
      <c r="E30" s="258">
        <v>200</v>
      </c>
      <c r="F30" s="262">
        <v>0.357</v>
      </c>
      <c r="H30" s="267">
        <v>-255</v>
      </c>
      <c r="I30" s="261">
        <v>-1.435</v>
      </c>
    </row>
    <row r="31" spans="1:9" ht="12.75">
      <c r="A31" s="1" t="s">
        <v>288</v>
      </c>
      <c r="B31" s="267">
        <v>18</v>
      </c>
      <c r="C31" s="261">
        <v>0.036</v>
      </c>
      <c r="E31" s="258">
        <v>2</v>
      </c>
      <c r="F31" s="262">
        <v>0.002</v>
      </c>
      <c r="H31" s="267">
        <v>-16</v>
      </c>
      <c r="I31" s="261">
        <v>-0.035</v>
      </c>
    </row>
    <row r="32" spans="1:9" ht="12.75">
      <c r="A32" s="1" t="s">
        <v>287</v>
      </c>
      <c r="B32" s="266">
        <v>2253</v>
      </c>
      <c r="C32" s="261">
        <v>8.88</v>
      </c>
      <c r="E32" s="258">
        <v>282</v>
      </c>
      <c r="F32" s="262">
        <v>0.621</v>
      </c>
      <c r="H32" s="266">
        <v>-1971</v>
      </c>
      <c r="I32" s="261">
        <v>-8.259</v>
      </c>
    </row>
    <row r="33" spans="1:9" ht="12.75">
      <c r="A33" s="1" t="s">
        <v>286</v>
      </c>
      <c r="B33" s="267">
        <v>24</v>
      </c>
      <c r="C33" s="261">
        <v>0.046</v>
      </c>
      <c r="E33" s="258">
        <v>5</v>
      </c>
      <c r="F33" s="262">
        <v>0.008</v>
      </c>
      <c r="H33" s="267">
        <v>-19</v>
      </c>
      <c r="I33" s="261">
        <v>-0.038</v>
      </c>
    </row>
    <row r="34" spans="1:9" ht="12.75">
      <c r="A34" s="1" t="s">
        <v>285</v>
      </c>
      <c r="B34" s="267">
        <v>13</v>
      </c>
      <c r="C34" s="261">
        <v>0.04</v>
      </c>
      <c r="E34" s="258">
        <v>6</v>
      </c>
      <c r="F34" s="262">
        <v>0.005</v>
      </c>
      <c r="H34" s="267">
        <v>-7</v>
      </c>
      <c r="I34" s="261">
        <v>-0.035</v>
      </c>
    </row>
    <row r="35" spans="1:9" ht="12.75">
      <c r="A35" s="1" t="s">
        <v>284</v>
      </c>
      <c r="B35" s="267">
        <v>443</v>
      </c>
      <c r="C35" s="261">
        <v>1.71</v>
      </c>
      <c r="E35" s="258">
        <v>35</v>
      </c>
      <c r="F35" s="262">
        <v>0.073</v>
      </c>
      <c r="H35" s="267">
        <v>-408</v>
      </c>
      <c r="I35" s="261">
        <v>-1.636</v>
      </c>
    </row>
    <row r="36" spans="1:9" ht="12.75">
      <c r="A36" s="1" t="s">
        <v>283</v>
      </c>
      <c r="B36" s="267">
        <v>301</v>
      </c>
      <c r="C36" s="261">
        <v>0.922</v>
      </c>
      <c r="E36" s="258">
        <v>20</v>
      </c>
      <c r="F36" s="262">
        <v>0.034</v>
      </c>
      <c r="H36" s="267">
        <v>-281</v>
      </c>
      <c r="I36" s="261">
        <v>-0.888</v>
      </c>
    </row>
    <row r="37" spans="1:9" ht="12.75">
      <c r="A37" s="1" t="s">
        <v>282</v>
      </c>
      <c r="B37" s="266">
        <v>1594</v>
      </c>
      <c r="C37" s="261">
        <v>6.027</v>
      </c>
      <c r="E37" s="258">
        <v>105</v>
      </c>
      <c r="F37" s="262">
        <v>0.146</v>
      </c>
      <c r="H37" s="266">
        <v>-1489</v>
      </c>
      <c r="I37" s="261">
        <v>-5.881</v>
      </c>
    </row>
    <row r="38" spans="1:9" ht="12.75">
      <c r="A38" s="1" t="s">
        <v>281</v>
      </c>
      <c r="B38" s="267">
        <v>64</v>
      </c>
      <c r="C38" s="261">
        <v>0.368</v>
      </c>
      <c r="E38" s="258">
        <v>17</v>
      </c>
      <c r="F38" s="262">
        <v>0.028</v>
      </c>
      <c r="H38" s="267">
        <v>-47</v>
      </c>
      <c r="I38" s="261">
        <v>-0.34</v>
      </c>
    </row>
    <row r="39" spans="1:9" ht="12.75">
      <c r="A39" s="1" t="s">
        <v>280</v>
      </c>
      <c r="B39" s="266">
        <v>1428</v>
      </c>
      <c r="C39" s="261">
        <v>3.951</v>
      </c>
      <c r="E39" s="258">
        <v>92</v>
      </c>
      <c r="F39" s="262">
        <v>0.19</v>
      </c>
      <c r="H39" s="266">
        <v>-1336</v>
      </c>
      <c r="I39" s="261">
        <v>-3.761</v>
      </c>
    </row>
    <row r="40" spans="1:9" ht="12.75">
      <c r="A40" s="1" t="s">
        <v>279</v>
      </c>
      <c r="B40" s="267">
        <v>413</v>
      </c>
      <c r="C40" s="261">
        <v>1.701</v>
      </c>
      <c r="E40" s="258">
        <v>22</v>
      </c>
      <c r="F40" s="262">
        <v>0.045</v>
      </c>
      <c r="H40" s="267">
        <v>-391</v>
      </c>
      <c r="I40" s="261">
        <v>-1.655</v>
      </c>
    </row>
    <row r="41" spans="1:9" ht="12.75">
      <c r="A41" s="1" t="s">
        <v>278</v>
      </c>
      <c r="B41" s="267">
        <v>171</v>
      </c>
      <c r="C41" s="261">
        <v>0.634</v>
      </c>
      <c r="E41" s="258">
        <v>27</v>
      </c>
      <c r="F41" s="262">
        <v>0.045</v>
      </c>
      <c r="H41" s="267">
        <v>-144</v>
      </c>
      <c r="I41" s="261">
        <v>-0.589</v>
      </c>
    </row>
    <row r="42" spans="1:9" ht="12.75">
      <c r="A42" s="1" t="s">
        <v>277</v>
      </c>
      <c r="B42" s="266">
        <v>2862</v>
      </c>
      <c r="C42" s="261">
        <v>8.705</v>
      </c>
      <c r="E42" s="258">
        <v>256</v>
      </c>
      <c r="F42" s="262">
        <v>0.459</v>
      </c>
      <c r="H42" s="266">
        <v>-2606</v>
      </c>
      <c r="I42" s="261">
        <v>-8.246</v>
      </c>
    </row>
    <row r="43" spans="1:9" ht="12.75">
      <c r="A43" s="1" t="s">
        <v>276</v>
      </c>
      <c r="B43" s="267">
        <v>296</v>
      </c>
      <c r="C43" s="261">
        <v>0.744</v>
      </c>
      <c r="E43" s="258">
        <v>25</v>
      </c>
      <c r="F43" s="262">
        <v>0.054</v>
      </c>
      <c r="H43" s="267">
        <v>-271</v>
      </c>
      <c r="I43" s="261">
        <v>-0.69</v>
      </c>
    </row>
    <row r="44" spans="1:9" ht="12.75">
      <c r="A44" s="1" t="s">
        <v>275</v>
      </c>
      <c r="B44" s="267">
        <v>219</v>
      </c>
      <c r="C44" s="261">
        <v>0.536</v>
      </c>
      <c r="E44" s="258">
        <v>11</v>
      </c>
      <c r="F44" s="262">
        <v>0.023</v>
      </c>
      <c r="H44" s="267">
        <v>-208</v>
      </c>
      <c r="I44" s="261">
        <v>-0.513</v>
      </c>
    </row>
    <row r="45" spans="1:9" ht="12.75">
      <c r="A45" s="1" t="s">
        <v>274</v>
      </c>
      <c r="B45" s="266">
        <v>4690</v>
      </c>
      <c r="C45" s="261">
        <v>10.043</v>
      </c>
      <c r="E45" s="54">
        <v>5198</v>
      </c>
      <c r="F45" s="262">
        <v>13.279</v>
      </c>
      <c r="H45" s="267">
        <v>508</v>
      </c>
      <c r="I45" s="261">
        <v>3.235</v>
      </c>
    </row>
    <row r="46" spans="1:9" ht="12.75">
      <c r="A46" s="1" t="s">
        <v>273</v>
      </c>
      <c r="B46" s="266">
        <v>9533</v>
      </c>
      <c r="C46" s="261">
        <v>25.523</v>
      </c>
      <c r="E46" s="54">
        <v>5572</v>
      </c>
      <c r="F46" s="262">
        <v>12.732</v>
      </c>
      <c r="H46" s="266">
        <v>-3961</v>
      </c>
      <c r="I46" s="261">
        <v>-12.791</v>
      </c>
    </row>
    <row r="47" spans="1:9" ht="12.75">
      <c r="A47" s="1" t="s">
        <v>272</v>
      </c>
      <c r="B47" s="266">
        <v>1894</v>
      </c>
      <c r="C47" s="261">
        <v>3.734</v>
      </c>
      <c r="E47" s="54">
        <v>2350</v>
      </c>
      <c r="F47" s="262">
        <v>5.435</v>
      </c>
      <c r="H47" s="267">
        <v>456</v>
      </c>
      <c r="I47" s="261">
        <v>1.701</v>
      </c>
    </row>
    <row r="48" spans="1:9" ht="12.75">
      <c r="A48" s="1" t="s">
        <v>271</v>
      </c>
      <c r="B48" s="267">
        <v>139</v>
      </c>
      <c r="C48" s="261">
        <v>0.352</v>
      </c>
      <c r="E48" s="258">
        <v>102</v>
      </c>
      <c r="F48" s="262">
        <v>0.217</v>
      </c>
      <c r="H48" s="267">
        <v>-37</v>
      </c>
      <c r="I48" s="261">
        <v>-0.135</v>
      </c>
    </row>
    <row r="49" spans="1:9" ht="12.75">
      <c r="A49" s="1" t="s">
        <v>270</v>
      </c>
      <c r="B49" s="267">
        <v>18</v>
      </c>
      <c r="C49" s="261">
        <v>0.017</v>
      </c>
      <c r="E49" s="258">
        <v>11</v>
      </c>
      <c r="F49" s="262">
        <v>0.015</v>
      </c>
      <c r="H49" s="267">
        <v>-7</v>
      </c>
      <c r="I49" s="261">
        <v>-0.002</v>
      </c>
    </row>
    <row r="50" spans="1:9" ht="12.75">
      <c r="A50" s="1" t="s">
        <v>269</v>
      </c>
      <c r="B50" s="267">
        <v>851</v>
      </c>
      <c r="C50" s="261">
        <v>1.311</v>
      </c>
      <c r="E50" s="258" t="s">
        <v>59</v>
      </c>
      <c r="F50" s="262" t="s">
        <v>59</v>
      </c>
      <c r="H50" s="266">
        <v>-851</v>
      </c>
      <c r="I50" s="261">
        <v>-1.311</v>
      </c>
    </row>
    <row r="51" spans="1:9" ht="12.75">
      <c r="A51" s="1" t="s">
        <v>268</v>
      </c>
      <c r="B51" s="267">
        <v>4</v>
      </c>
      <c r="C51" s="261">
        <v>0.032</v>
      </c>
      <c r="E51" s="258" t="s">
        <v>59</v>
      </c>
      <c r="F51" s="262" t="s">
        <v>59</v>
      </c>
      <c r="H51" s="266">
        <v>-4</v>
      </c>
      <c r="I51" s="261">
        <v>-0.032</v>
      </c>
    </row>
    <row r="52" spans="1:9" s="229" customFormat="1" ht="12.75">
      <c r="A52" s="175" t="s">
        <v>72</v>
      </c>
      <c r="B52" s="264">
        <v>27683</v>
      </c>
      <c r="C52" s="263">
        <v>77.105</v>
      </c>
      <c r="D52" s="263"/>
      <c r="E52" s="256">
        <v>14338</v>
      </c>
      <c r="F52" s="265">
        <v>33.769</v>
      </c>
      <c r="G52" s="263"/>
      <c r="H52" s="264">
        <v>-13345</v>
      </c>
      <c r="I52" s="263">
        <v>-43.336</v>
      </c>
    </row>
    <row r="53" spans="1:9" s="229" customFormat="1" ht="12.75">
      <c r="A53" s="335" t="s">
        <v>267</v>
      </c>
      <c r="B53" s="335"/>
      <c r="C53" s="335"/>
      <c r="D53" s="335"/>
      <c r="E53" s="335"/>
      <c r="F53" s="335"/>
      <c r="G53" s="335"/>
      <c r="H53" s="335"/>
      <c r="I53" s="335"/>
    </row>
    <row r="54" spans="1:9" s="97" customFormat="1" ht="11.25">
      <c r="A54" s="366" t="s">
        <v>266</v>
      </c>
      <c r="B54" s="366"/>
      <c r="C54" s="366"/>
      <c r="D54" s="366"/>
      <c r="E54" s="366"/>
      <c r="F54" s="366"/>
      <c r="G54" s="366"/>
      <c r="H54" s="366"/>
      <c r="I54" s="366"/>
    </row>
    <row r="55" spans="1:9" s="97" customFormat="1" ht="11.25">
      <c r="A55" s="366" t="s">
        <v>265</v>
      </c>
      <c r="B55" s="366"/>
      <c r="C55" s="366"/>
      <c r="D55" s="366"/>
      <c r="E55" s="366"/>
      <c r="F55" s="366"/>
      <c r="G55" s="366"/>
      <c r="H55" s="366"/>
      <c r="I55" s="366"/>
    </row>
  </sheetData>
  <sheetProtection/>
  <mergeCells count="11">
    <mergeCell ref="H3:I3"/>
    <mergeCell ref="A53:I53"/>
    <mergeCell ref="A54:I54"/>
    <mergeCell ref="A55:I55"/>
    <mergeCell ref="A5:I5"/>
    <mergeCell ref="A29:I29"/>
    <mergeCell ref="A1:I1"/>
    <mergeCell ref="A2:I2"/>
    <mergeCell ref="A3:A4"/>
    <mergeCell ref="B3:C3"/>
    <mergeCell ref="E3:F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8"/>
  <dimension ref="A1:I31"/>
  <sheetViews>
    <sheetView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9.421875" style="1" customWidth="1"/>
    <col min="2" max="2" width="10.28125" style="1" customWidth="1"/>
    <col min="3" max="3" width="12.421875" style="261" customWidth="1"/>
    <col min="4" max="4" width="0.5625" style="261" customWidth="1"/>
    <col min="5" max="5" width="10.28125" style="194" customWidth="1"/>
    <col min="6" max="6" width="12.421875" style="262" customWidth="1"/>
    <col min="7" max="7" width="0.5625" style="261" customWidth="1"/>
    <col min="8" max="8" width="10.28125" style="1" customWidth="1"/>
    <col min="9" max="9" width="12.421875" style="261" customWidth="1"/>
    <col min="10" max="16384" width="9.140625" style="1" customWidth="1"/>
  </cols>
  <sheetData>
    <row r="1" spans="1:9" s="200" customFormat="1" ht="15.75" customHeight="1">
      <c r="A1" s="343" t="s">
        <v>298</v>
      </c>
      <c r="B1" s="343"/>
      <c r="C1" s="343"/>
      <c r="D1" s="343"/>
      <c r="E1" s="343"/>
      <c r="F1" s="343"/>
      <c r="G1" s="343"/>
      <c r="H1" s="343"/>
      <c r="I1" s="343"/>
    </row>
    <row r="2" spans="1:9" ht="12.75">
      <c r="A2" s="367" t="s">
        <v>297</v>
      </c>
      <c r="B2" s="367"/>
      <c r="C2" s="367"/>
      <c r="D2" s="367"/>
      <c r="E2" s="367"/>
      <c r="F2" s="367"/>
      <c r="G2" s="367"/>
      <c r="H2" s="367"/>
      <c r="I2" s="367"/>
    </row>
    <row r="3" spans="1:9" ht="12.75">
      <c r="A3" s="368" t="s">
        <v>293</v>
      </c>
      <c r="B3" s="333" t="s">
        <v>292</v>
      </c>
      <c r="C3" s="333"/>
      <c r="D3" s="4"/>
      <c r="E3" s="370" t="s">
        <v>291</v>
      </c>
      <c r="F3" s="370"/>
      <c r="G3" s="4"/>
      <c r="H3" s="333" t="s">
        <v>290</v>
      </c>
      <c r="I3" s="333"/>
    </row>
    <row r="4" spans="1:9" s="272" customFormat="1" ht="24" customHeight="1">
      <c r="A4" s="369"/>
      <c r="B4" s="5" t="s">
        <v>261</v>
      </c>
      <c r="C4" s="260" t="s">
        <v>296</v>
      </c>
      <c r="D4" s="260"/>
      <c r="E4" s="5" t="s">
        <v>261</v>
      </c>
      <c r="F4" s="260" t="s">
        <v>296</v>
      </c>
      <c r="G4" s="260"/>
      <c r="H4" s="5" t="s">
        <v>261</v>
      </c>
      <c r="I4" s="260" t="s">
        <v>296</v>
      </c>
    </row>
    <row r="5" spans="1:9" ht="15.75" customHeight="1">
      <c r="A5" s="342">
        <v>2006</v>
      </c>
      <c r="B5" s="342"/>
      <c r="C5" s="342"/>
      <c r="D5" s="342"/>
      <c r="E5" s="342"/>
      <c r="F5" s="342"/>
      <c r="G5" s="342"/>
      <c r="H5" s="342"/>
      <c r="I5" s="342"/>
    </row>
    <row r="6" spans="1:9" ht="12.75">
      <c r="A6" s="1" t="s">
        <v>289</v>
      </c>
      <c r="B6" s="267">
        <v>517</v>
      </c>
      <c r="C6" s="261">
        <v>1.954</v>
      </c>
      <c r="E6" s="258">
        <v>172</v>
      </c>
      <c r="F6" s="262">
        <v>0.394</v>
      </c>
      <c r="H6" s="267">
        <v>-345</v>
      </c>
      <c r="I6" s="261">
        <v>-1.56</v>
      </c>
    </row>
    <row r="7" spans="1:9" ht="12.75">
      <c r="A7" s="1" t="s">
        <v>288</v>
      </c>
      <c r="B7" s="267">
        <v>6</v>
      </c>
      <c r="C7" s="261">
        <v>0.024</v>
      </c>
      <c r="E7" s="258">
        <v>4</v>
      </c>
      <c r="F7" s="262">
        <v>0.002</v>
      </c>
      <c r="H7" s="267">
        <v>-2</v>
      </c>
      <c r="I7" s="261">
        <v>-0.022</v>
      </c>
    </row>
    <row r="8" spans="1:9" ht="12.75">
      <c r="A8" s="1" t="s">
        <v>287</v>
      </c>
      <c r="B8" s="266">
        <v>2247</v>
      </c>
      <c r="C8" s="261">
        <v>9.284</v>
      </c>
      <c r="E8" s="258">
        <v>318</v>
      </c>
      <c r="F8" s="262">
        <v>0.754</v>
      </c>
      <c r="H8" s="266">
        <v>-1929</v>
      </c>
      <c r="I8" s="261">
        <v>-8.529</v>
      </c>
    </row>
    <row r="9" spans="1:9" ht="12.75">
      <c r="A9" s="1" t="s">
        <v>286</v>
      </c>
      <c r="B9" s="267">
        <v>22</v>
      </c>
      <c r="C9" s="261">
        <v>0.044</v>
      </c>
      <c r="E9" s="258">
        <v>2</v>
      </c>
      <c r="F9" s="262">
        <v>0.002</v>
      </c>
      <c r="H9" s="267">
        <v>-20</v>
      </c>
      <c r="I9" s="261">
        <v>-0.043</v>
      </c>
    </row>
    <row r="10" spans="1:9" ht="12.75">
      <c r="A10" s="1" t="s">
        <v>285</v>
      </c>
      <c r="B10" s="267">
        <v>9</v>
      </c>
      <c r="C10" s="261">
        <v>0.027</v>
      </c>
      <c r="E10" s="258">
        <v>2</v>
      </c>
      <c r="F10" s="262">
        <v>0.002</v>
      </c>
      <c r="H10" s="267">
        <v>-7</v>
      </c>
      <c r="I10" s="261">
        <v>-0.025</v>
      </c>
    </row>
    <row r="11" spans="1:9" ht="12.75">
      <c r="A11" s="1" t="s">
        <v>284</v>
      </c>
      <c r="B11" s="267">
        <v>441</v>
      </c>
      <c r="C11" s="261">
        <v>1.329</v>
      </c>
      <c r="E11" s="258">
        <v>11</v>
      </c>
      <c r="F11" s="262">
        <v>0.016</v>
      </c>
      <c r="H11" s="267">
        <v>-430</v>
      </c>
      <c r="I11" s="261">
        <v>-1.313</v>
      </c>
    </row>
    <row r="12" spans="1:9" ht="12.75">
      <c r="A12" s="1" t="s">
        <v>283</v>
      </c>
      <c r="B12" s="267">
        <v>396</v>
      </c>
      <c r="C12" s="261">
        <v>0.91</v>
      </c>
      <c r="E12" s="258">
        <v>25</v>
      </c>
      <c r="F12" s="262">
        <v>0.047</v>
      </c>
      <c r="H12" s="267">
        <v>-371</v>
      </c>
      <c r="I12" s="261">
        <v>-0.863</v>
      </c>
    </row>
    <row r="13" spans="1:9" ht="12.75">
      <c r="A13" s="1" t="s">
        <v>282</v>
      </c>
      <c r="B13" s="266">
        <v>1653</v>
      </c>
      <c r="C13" s="261">
        <v>6.466</v>
      </c>
      <c r="E13" s="258">
        <v>108</v>
      </c>
      <c r="F13" s="262">
        <v>0.178</v>
      </c>
      <c r="H13" s="266">
        <v>-1545</v>
      </c>
      <c r="I13" s="261">
        <v>-6.288</v>
      </c>
    </row>
    <row r="14" spans="1:9" ht="12.75">
      <c r="A14" s="1" t="s">
        <v>281</v>
      </c>
      <c r="B14" s="267">
        <v>39</v>
      </c>
      <c r="C14" s="261">
        <v>0.11</v>
      </c>
      <c r="E14" s="258">
        <v>14</v>
      </c>
      <c r="F14" s="262">
        <v>0.032</v>
      </c>
      <c r="H14" s="267">
        <v>-25</v>
      </c>
      <c r="I14" s="261">
        <v>-0.078</v>
      </c>
    </row>
    <row r="15" spans="1:9" ht="12.75">
      <c r="A15" s="1" t="s">
        <v>280</v>
      </c>
      <c r="B15" s="266">
        <v>1457</v>
      </c>
      <c r="C15" s="261">
        <v>4.252</v>
      </c>
      <c r="E15" s="258">
        <v>84</v>
      </c>
      <c r="F15" s="262">
        <v>0.17</v>
      </c>
      <c r="H15" s="266">
        <v>-1373</v>
      </c>
      <c r="I15" s="261">
        <v>-4.082</v>
      </c>
    </row>
    <row r="16" spans="1:9" ht="12.75">
      <c r="A16" s="1" t="s">
        <v>279</v>
      </c>
      <c r="B16" s="267">
        <v>400</v>
      </c>
      <c r="C16" s="261">
        <v>1.387</v>
      </c>
      <c r="E16" s="258">
        <v>43</v>
      </c>
      <c r="F16" s="262">
        <v>0.078</v>
      </c>
      <c r="H16" s="267">
        <v>-357</v>
      </c>
      <c r="I16" s="261">
        <v>-1.308</v>
      </c>
    </row>
    <row r="17" spans="1:9" ht="12.75">
      <c r="A17" s="1" t="s">
        <v>278</v>
      </c>
      <c r="B17" s="267">
        <v>177</v>
      </c>
      <c r="C17" s="261">
        <v>0.555</v>
      </c>
      <c r="E17" s="258">
        <v>28</v>
      </c>
      <c r="F17" s="262">
        <v>0.071</v>
      </c>
      <c r="H17" s="267">
        <v>-149</v>
      </c>
      <c r="I17" s="261">
        <v>-0.484</v>
      </c>
    </row>
    <row r="18" spans="1:9" ht="12.75">
      <c r="A18" s="1" t="s">
        <v>277</v>
      </c>
      <c r="B18" s="266">
        <v>2718</v>
      </c>
      <c r="C18" s="261">
        <v>8.078</v>
      </c>
      <c r="E18" s="258">
        <v>290</v>
      </c>
      <c r="F18" s="262">
        <v>0.603</v>
      </c>
      <c r="H18" s="266">
        <v>-2428</v>
      </c>
      <c r="I18" s="261">
        <v>-7.475</v>
      </c>
    </row>
    <row r="19" spans="1:9" ht="12.75">
      <c r="A19" s="1" t="s">
        <v>276</v>
      </c>
      <c r="B19" s="267">
        <v>288</v>
      </c>
      <c r="C19" s="261">
        <v>1.254</v>
      </c>
      <c r="E19" s="258">
        <v>21</v>
      </c>
      <c r="F19" s="262">
        <v>0.047</v>
      </c>
      <c r="H19" s="267">
        <v>-267</v>
      </c>
      <c r="I19" s="261">
        <v>-1.207</v>
      </c>
    </row>
    <row r="20" spans="1:9" ht="12.75">
      <c r="A20" s="1" t="s">
        <v>275</v>
      </c>
      <c r="B20" s="267">
        <v>268</v>
      </c>
      <c r="C20" s="261">
        <v>0.755</v>
      </c>
      <c r="E20" s="258">
        <v>9</v>
      </c>
      <c r="F20" s="262">
        <v>0.019</v>
      </c>
      <c r="H20" s="267">
        <v>-259</v>
      </c>
      <c r="I20" s="261">
        <v>-0.737</v>
      </c>
    </row>
    <row r="21" spans="1:9" ht="12.75">
      <c r="A21" s="1" t="s">
        <v>274</v>
      </c>
      <c r="B21" s="266">
        <v>4402</v>
      </c>
      <c r="C21" s="261">
        <v>8.83</v>
      </c>
      <c r="E21" s="54">
        <v>5356</v>
      </c>
      <c r="F21" s="262">
        <v>14.05</v>
      </c>
      <c r="H21" s="267">
        <v>954</v>
      </c>
      <c r="I21" s="261">
        <v>5.22</v>
      </c>
    </row>
    <row r="22" spans="1:9" ht="12.75">
      <c r="A22" s="1" t="s">
        <v>273</v>
      </c>
      <c r="B22" s="266">
        <v>8576</v>
      </c>
      <c r="C22" s="261">
        <v>22.189</v>
      </c>
      <c r="E22" s="54">
        <v>5689</v>
      </c>
      <c r="F22" s="262">
        <v>12.514</v>
      </c>
      <c r="H22" s="266">
        <v>-2887</v>
      </c>
      <c r="I22" s="261">
        <v>-9.676</v>
      </c>
    </row>
    <row r="23" spans="1:9" ht="12.75">
      <c r="A23" s="1" t="s">
        <v>272</v>
      </c>
      <c r="B23" s="266">
        <v>1914</v>
      </c>
      <c r="C23" s="261">
        <v>3.627</v>
      </c>
      <c r="E23" s="54">
        <v>2572</v>
      </c>
      <c r="F23" s="262">
        <v>5.809</v>
      </c>
      <c r="H23" s="267">
        <v>658</v>
      </c>
      <c r="I23" s="261">
        <v>2.182</v>
      </c>
    </row>
    <row r="24" spans="1:9" ht="12.75">
      <c r="A24" s="1" t="s">
        <v>271</v>
      </c>
      <c r="B24" s="267">
        <v>126</v>
      </c>
      <c r="C24" s="261">
        <v>0.264</v>
      </c>
      <c r="E24" s="258">
        <v>79</v>
      </c>
      <c r="F24" s="262">
        <v>0.171</v>
      </c>
      <c r="H24" s="267">
        <v>-47</v>
      </c>
      <c r="I24" s="261">
        <v>-0.093</v>
      </c>
    </row>
    <row r="25" spans="1:9" ht="12.75">
      <c r="A25" s="1" t="s">
        <v>270</v>
      </c>
      <c r="B25" s="267">
        <v>17</v>
      </c>
      <c r="C25" s="261">
        <v>0.023</v>
      </c>
      <c r="E25" s="258">
        <v>10</v>
      </c>
      <c r="F25" s="262">
        <v>0.021</v>
      </c>
      <c r="H25" s="267">
        <v>-7</v>
      </c>
      <c r="I25" s="261">
        <v>-0.002</v>
      </c>
    </row>
    <row r="26" spans="1:9" ht="12.75">
      <c r="A26" s="1" t="s">
        <v>269</v>
      </c>
      <c r="B26" s="266">
        <v>1135</v>
      </c>
      <c r="C26" s="261">
        <v>1.564</v>
      </c>
      <c r="E26" s="258" t="s">
        <v>59</v>
      </c>
      <c r="F26" s="262" t="s">
        <v>59</v>
      </c>
      <c r="H26" s="266">
        <v>-1135</v>
      </c>
      <c r="I26" s="261">
        <v>-1.564</v>
      </c>
    </row>
    <row r="27" spans="1:9" ht="12.75">
      <c r="A27" s="1" t="s">
        <v>268</v>
      </c>
      <c r="B27" s="267">
        <v>6</v>
      </c>
      <c r="C27" s="261">
        <v>0.078</v>
      </c>
      <c r="E27" s="258" t="s">
        <v>59</v>
      </c>
      <c r="F27" s="262" t="s">
        <v>59</v>
      </c>
      <c r="H27" s="266">
        <v>-6</v>
      </c>
      <c r="I27" s="261">
        <v>-0.078</v>
      </c>
    </row>
    <row r="28" spans="1:9" s="229" customFormat="1" ht="12.75">
      <c r="A28" s="175" t="s">
        <v>72</v>
      </c>
      <c r="B28" s="264">
        <v>26814</v>
      </c>
      <c r="C28" s="263">
        <v>73.004</v>
      </c>
      <c r="D28" s="263"/>
      <c r="E28" s="256">
        <v>14837</v>
      </c>
      <c r="F28" s="265">
        <v>34.978</v>
      </c>
      <c r="G28" s="263"/>
      <c r="H28" s="264">
        <v>-11977</v>
      </c>
      <c r="I28" s="263">
        <v>-38.026</v>
      </c>
    </row>
    <row r="29" spans="1:9" ht="12.75">
      <c r="A29" s="335" t="s">
        <v>267</v>
      </c>
      <c r="B29" s="335"/>
      <c r="C29" s="335"/>
      <c r="D29" s="335"/>
      <c r="E29" s="335"/>
      <c r="F29" s="335"/>
      <c r="G29" s="335"/>
      <c r="H29" s="335"/>
      <c r="I29" s="335"/>
    </row>
    <row r="30" spans="1:9" s="97" customFormat="1" ht="11.25">
      <c r="A30" s="366" t="s">
        <v>266</v>
      </c>
      <c r="B30" s="366"/>
      <c r="C30" s="366"/>
      <c r="D30" s="366"/>
      <c r="E30" s="366"/>
      <c r="F30" s="366"/>
      <c r="G30" s="366"/>
      <c r="H30" s="366"/>
      <c r="I30" s="366"/>
    </row>
    <row r="31" spans="1:9" s="97" customFormat="1" ht="11.25">
      <c r="A31" s="366" t="s">
        <v>265</v>
      </c>
      <c r="B31" s="366"/>
      <c r="C31" s="366"/>
      <c r="D31" s="366"/>
      <c r="E31" s="366"/>
      <c r="F31" s="366"/>
      <c r="G31" s="366"/>
      <c r="H31" s="366"/>
      <c r="I31" s="366"/>
    </row>
  </sheetData>
  <sheetProtection/>
  <mergeCells count="10">
    <mergeCell ref="A29:I29"/>
    <mergeCell ref="A30:I30"/>
    <mergeCell ref="A31:I31"/>
    <mergeCell ref="A5:I5"/>
    <mergeCell ref="A1:I1"/>
    <mergeCell ref="A2:I2"/>
    <mergeCell ref="A3:A4"/>
    <mergeCell ref="B3:C3"/>
    <mergeCell ref="E3:F3"/>
    <mergeCell ref="H3:I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9"/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0.140625" style="1" customWidth="1"/>
    <col min="2" max="3" width="9.28125" style="1" customWidth="1"/>
    <col min="4" max="4" width="0.5625" style="1" customWidth="1"/>
    <col min="5" max="6" width="9.28125" style="1" customWidth="1"/>
    <col min="7" max="7" width="0.5625" style="1" customWidth="1"/>
    <col min="8" max="9" width="9.28125" style="1" customWidth="1"/>
    <col min="10" max="16384" width="9.140625" style="1" customWidth="1"/>
  </cols>
  <sheetData>
    <row r="1" spans="1:9" s="200" customFormat="1" ht="15.75" customHeight="1">
      <c r="A1" s="359" t="s">
        <v>326</v>
      </c>
      <c r="B1" s="359"/>
      <c r="C1" s="359"/>
      <c r="D1" s="359"/>
      <c r="E1" s="359"/>
      <c r="F1" s="359"/>
      <c r="G1" s="359"/>
      <c r="H1" s="359"/>
      <c r="I1" s="359"/>
    </row>
    <row r="2" spans="1:9" ht="12.75">
      <c r="A2" s="371" t="s">
        <v>325</v>
      </c>
      <c r="B2" s="333" t="s">
        <v>173</v>
      </c>
      <c r="C2" s="333"/>
      <c r="D2" s="4"/>
      <c r="E2" s="333" t="s">
        <v>262</v>
      </c>
      <c r="F2" s="333"/>
      <c r="G2" s="4"/>
      <c r="H2" s="333" t="s">
        <v>160</v>
      </c>
      <c r="I2" s="333"/>
    </row>
    <row r="3" spans="1:9" ht="38.25">
      <c r="A3" s="372"/>
      <c r="B3" s="5" t="s">
        <v>261</v>
      </c>
      <c r="C3" s="260" t="s">
        <v>260</v>
      </c>
      <c r="D3" s="260"/>
      <c r="E3" s="5" t="s">
        <v>261</v>
      </c>
      <c r="F3" s="260" t="s">
        <v>260</v>
      </c>
      <c r="G3" s="260"/>
      <c r="H3" s="5" t="s">
        <v>261</v>
      </c>
      <c r="I3" s="260" t="s">
        <v>260</v>
      </c>
    </row>
    <row r="4" spans="1:9" s="6" customFormat="1" ht="12.75">
      <c r="A4" s="6" t="s">
        <v>324</v>
      </c>
      <c r="B4" s="7">
        <v>2095</v>
      </c>
      <c r="C4" s="8">
        <v>7.922</v>
      </c>
      <c r="D4" s="8"/>
      <c r="E4" s="7">
        <v>1996</v>
      </c>
      <c r="F4" s="8">
        <v>8.602</v>
      </c>
      <c r="G4" s="8"/>
      <c r="H4" s="7">
        <v>1796</v>
      </c>
      <c r="I4" s="8">
        <v>7.086</v>
      </c>
    </row>
    <row r="5" spans="1:9" s="6" customFormat="1" ht="12.75">
      <c r="A5" s="6" t="s">
        <v>323</v>
      </c>
      <c r="B5" s="7">
        <v>2127</v>
      </c>
      <c r="C5" s="8">
        <v>3.457</v>
      </c>
      <c r="D5" s="8"/>
      <c r="E5" s="7">
        <v>1950</v>
      </c>
      <c r="F5" s="8">
        <v>3.209</v>
      </c>
      <c r="G5" s="8"/>
      <c r="H5" s="7">
        <v>1970</v>
      </c>
      <c r="I5" s="8">
        <v>2.69</v>
      </c>
    </row>
    <row r="6" spans="1:9" s="6" customFormat="1" ht="25.5">
      <c r="A6" s="6" t="s">
        <v>322</v>
      </c>
      <c r="B6" s="7">
        <v>1343</v>
      </c>
      <c r="C6" s="8">
        <v>2.332</v>
      </c>
      <c r="D6" s="8"/>
      <c r="E6" s="7">
        <v>1288</v>
      </c>
      <c r="F6" s="8">
        <v>2.353</v>
      </c>
      <c r="G6" s="8"/>
      <c r="H6" s="7">
        <v>1273</v>
      </c>
      <c r="I6" s="8">
        <v>2.259</v>
      </c>
    </row>
    <row r="7" spans="1:9" s="6" customFormat="1" ht="25.5">
      <c r="A7" s="6" t="s">
        <v>321</v>
      </c>
      <c r="B7" s="7">
        <v>1033</v>
      </c>
      <c r="C7" s="8">
        <v>3.401</v>
      </c>
      <c r="D7" s="8"/>
      <c r="E7" s="8">
        <v>929</v>
      </c>
      <c r="F7" s="8">
        <v>2.608</v>
      </c>
      <c r="G7" s="8"/>
      <c r="H7" s="8">
        <v>892</v>
      </c>
      <c r="I7" s="8">
        <v>2.603</v>
      </c>
    </row>
    <row r="8" spans="1:9" s="6" customFormat="1" ht="25.5">
      <c r="A8" s="6" t="s">
        <v>320</v>
      </c>
      <c r="B8" s="7">
        <v>2781</v>
      </c>
      <c r="C8" s="8">
        <v>10.324</v>
      </c>
      <c r="D8" s="8"/>
      <c r="E8" s="7">
        <v>2728</v>
      </c>
      <c r="F8" s="8">
        <v>10.04</v>
      </c>
      <c r="G8" s="8"/>
      <c r="H8" s="7">
        <v>2502</v>
      </c>
      <c r="I8" s="8">
        <v>9.93</v>
      </c>
    </row>
    <row r="9" spans="1:9" s="6" customFormat="1" ht="25.5">
      <c r="A9" s="6" t="s">
        <v>319</v>
      </c>
      <c r="B9" s="7">
        <v>1881</v>
      </c>
      <c r="C9" s="8">
        <v>4.789</v>
      </c>
      <c r="D9" s="8"/>
      <c r="E9" s="7">
        <v>1861</v>
      </c>
      <c r="F9" s="8">
        <v>4.664</v>
      </c>
      <c r="G9" s="8"/>
      <c r="H9" s="7">
        <v>1727</v>
      </c>
      <c r="I9" s="8">
        <v>4.545</v>
      </c>
    </row>
    <row r="10" spans="1:9" s="6" customFormat="1" ht="25.5">
      <c r="A10" s="6" t="s">
        <v>318</v>
      </c>
      <c r="B10" s="7">
        <v>1233</v>
      </c>
      <c r="C10" s="8">
        <v>3.852</v>
      </c>
      <c r="D10" s="8"/>
      <c r="E10" s="7">
        <v>1231</v>
      </c>
      <c r="F10" s="8">
        <v>3.619</v>
      </c>
      <c r="G10" s="8"/>
      <c r="H10" s="7">
        <v>1110</v>
      </c>
      <c r="I10" s="8">
        <v>3.406</v>
      </c>
    </row>
    <row r="11" spans="1:9" s="6" customFormat="1" ht="25.5">
      <c r="A11" s="6" t="s">
        <v>317</v>
      </c>
      <c r="B11" s="7">
        <v>4350</v>
      </c>
      <c r="C11" s="8">
        <v>13.827</v>
      </c>
      <c r="D11" s="8"/>
      <c r="E11" s="7">
        <v>4137</v>
      </c>
      <c r="F11" s="8">
        <v>13.454</v>
      </c>
      <c r="G11" s="8"/>
      <c r="H11" s="7">
        <v>4026</v>
      </c>
      <c r="I11" s="8">
        <v>13.191</v>
      </c>
    </row>
    <row r="12" spans="1:9" s="6" customFormat="1" ht="38.25">
      <c r="A12" s="6" t="s">
        <v>316</v>
      </c>
      <c r="B12" s="7">
        <v>1258</v>
      </c>
      <c r="C12" s="8">
        <v>2.417</v>
      </c>
      <c r="D12" s="8"/>
      <c r="E12" s="7">
        <v>1171</v>
      </c>
      <c r="F12" s="8">
        <v>2.292</v>
      </c>
      <c r="G12" s="8"/>
      <c r="H12" s="7">
        <v>1053</v>
      </c>
      <c r="I12" s="8">
        <v>1.985</v>
      </c>
    </row>
    <row r="13" spans="1:9" s="6" customFormat="1" ht="25.5">
      <c r="A13" s="6" t="s">
        <v>315</v>
      </c>
      <c r="B13" s="7">
        <v>1281</v>
      </c>
      <c r="C13" s="8">
        <v>2.029</v>
      </c>
      <c r="D13" s="8"/>
      <c r="E13" s="7">
        <v>1318</v>
      </c>
      <c r="F13" s="8">
        <v>2.051</v>
      </c>
      <c r="G13" s="8"/>
      <c r="H13" s="7">
        <v>1312</v>
      </c>
      <c r="I13" s="8">
        <v>1.959</v>
      </c>
    </row>
    <row r="14" spans="1:9" s="6" customFormat="1" ht="25.5">
      <c r="A14" s="6" t="s">
        <v>314</v>
      </c>
      <c r="B14" s="7">
        <v>1211</v>
      </c>
      <c r="C14" s="8">
        <v>3.725</v>
      </c>
      <c r="D14" s="8"/>
      <c r="E14" s="7">
        <v>1094</v>
      </c>
      <c r="F14" s="8">
        <v>3.049</v>
      </c>
      <c r="G14" s="8"/>
      <c r="H14" s="7">
        <v>1133</v>
      </c>
      <c r="I14" s="8">
        <v>3.311</v>
      </c>
    </row>
    <row r="15" spans="1:9" s="6" customFormat="1" ht="25.5">
      <c r="A15" s="6" t="s">
        <v>313</v>
      </c>
      <c r="B15" s="8">
        <v>503</v>
      </c>
      <c r="C15" s="8">
        <v>1.056</v>
      </c>
      <c r="D15" s="8"/>
      <c r="E15" s="8">
        <v>506</v>
      </c>
      <c r="F15" s="8">
        <v>1.025</v>
      </c>
      <c r="G15" s="8"/>
      <c r="H15" s="8">
        <v>510</v>
      </c>
      <c r="I15" s="8">
        <v>1.049</v>
      </c>
    </row>
    <row r="16" spans="1:9" s="6" customFormat="1" ht="25.5">
      <c r="A16" s="6" t="s">
        <v>312</v>
      </c>
      <c r="B16" s="7">
        <v>1347</v>
      </c>
      <c r="C16" s="8">
        <v>2.766</v>
      </c>
      <c r="D16" s="8"/>
      <c r="E16" s="7">
        <v>1190</v>
      </c>
      <c r="F16" s="8">
        <v>2.449</v>
      </c>
      <c r="G16" s="8"/>
      <c r="H16" s="7">
        <v>1235</v>
      </c>
      <c r="I16" s="8">
        <v>2.394</v>
      </c>
    </row>
    <row r="17" spans="1:9" s="6" customFormat="1" ht="12.75">
      <c r="A17" s="6" t="s">
        <v>311</v>
      </c>
      <c r="B17" s="7">
        <v>1771</v>
      </c>
      <c r="C17" s="8">
        <v>2.629</v>
      </c>
      <c r="D17" s="8"/>
      <c r="E17" s="7">
        <v>1566</v>
      </c>
      <c r="F17" s="8">
        <v>2.363</v>
      </c>
      <c r="G17" s="8"/>
      <c r="H17" s="7">
        <v>1652</v>
      </c>
      <c r="I17" s="8">
        <v>2.509</v>
      </c>
    </row>
    <row r="18" spans="1:9" s="6" customFormat="1" ht="25.5">
      <c r="A18" s="6" t="s">
        <v>310</v>
      </c>
      <c r="B18" s="7">
        <v>713</v>
      </c>
      <c r="C18" s="8">
        <v>1.098</v>
      </c>
      <c r="D18" s="8"/>
      <c r="E18" s="7">
        <v>677</v>
      </c>
      <c r="F18" s="8">
        <v>1.068</v>
      </c>
      <c r="G18" s="8"/>
      <c r="H18" s="7">
        <v>774</v>
      </c>
      <c r="I18" s="8">
        <v>1.156</v>
      </c>
    </row>
    <row r="19" spans="1:9" s="6" customFormat="1" ht="25.5">
      <c r="A19" s="6" t="s">
        <v>309</v>
      </c>
      <c r="B19" s="8">
        <v>363</v>
      </c>
      <c r="C19" s="8">
        <v>0.932</v>
      </c>
      <c r="D19" s="8"/>
      <c r="E19" s="8">
        <v>357</v>
      </c>
      <c r="F19" s="8">
        <v>0.845</v>
      </c>
      <c r="G19" s="8"/>
      <c r="H19" s="8">
        <v>357</v>
      </c>
      <c r="I19" s="8">
        <v>0.663</v>
      </c>
    </row>
    <row r="20" spans="1:9" s="6" customFormat="1" ht="25.5">
      <c r="A20" s="6" t="s">
        <v>308</v>
      </c>
      <c r="B20" s="7">
        <v>1921</v>
      </c>
      <c r="C20" s="8">
        <v>5.822</v>
      </c>
      <c r="D20" s="8"/>
      <c r="E20" s="7">
        <v>1846</v>
      </c>
      <c r="F20" s="8">
        <v>6.016</v>
      </c>
      <c r="G20" s="8"/>
      <c r="H20" s="7">
        <v>1737</v>
      </c>
      <c r="I20" s="8">
        <v>4.94</v>
      </c>
    </row>
    <row r="21" spans="1:9" s="6" customFormat="1" ht="25.5">
      <c r="A21" s="6" t="s">
        <v>307</v>
      </c>
      <c r="B21" s="8">
        <v>161</v>
      </c>
      <c r="C21" s="8">
        <v>0.464</v>
      </c>
      <c r="D21" s="8"/>
      <c r="E21" s="8">
        <v>143</v>
      </c>
      <c r="F21" s="8">
        <v>0.453</v>
      </c>
      <c r="G21" s="8"/>
      <c r="H21" s="8">
        <v>157</v>
      </c>
      <c r="I21" s="8">
        <v>0.437</v>
      </c>
    </row>
    <row r="22" spans="1:9" s="6" customFormat="1" ht="12.75">
      <c r="A22" s="6" t="s">
        <v>306</v>
      </c>
      <c r="B22" s="8">
        <v>511</v>
      </c>
      <c r="C22" s="8">
        <v>1.109</v>
      </c>
      <c r="D22" s="8"/>
      <c r="E22" s="8">
        <v>515</v>
      </c>
      <c r="F22" s="8">
        <v>1.017</v>
      </c>
      <c r="G22" s="8"/>
      <c r="H22" s="8">
        <v>541</v>
      </c>
      <c r="I22" s="8">
        <v>1.062</v>
      </c>
    </row>
    <row r="23" spans="1:9" s="6" customFormat="1" ht="25.5">
      <c r="A23" s="6" t="s">
        <v>305</v>
      </c>
      <c r="B23" s="8">
        <v>55</v>
      </c>
      <c r="C23" s="8">
        <v>0.136</v>
      </c>
      <c r="D23" s="8"/>
      <c r="E23" s="8">
        <v>11</v>
      </c>
      <c r="F23" s="8">
        <v>0.011</v>
      </c>
      <c r="G23" s="8"/>
      <c r="H23" s="8">
        <v>64</v>
      </c>
      <c r="I23" s="8">
        <v>0.182</v>
      </c>
    </row>
    <row r="24" spans="1:9" s="6" customFormat="1" ht="25.5">
      <c r="A24" s="6" t="s">
        <v>304</v>
      </c>
      <c r="B24" s="8">
        <v>214</v>
      </c>
      <c r="C24" s="8">
        <v>0.463</v>
      </c>
      <c r="D24" s="8"/>
      <c r="E24" s="8">
        <v>199</v>
      </c>
      <c r="F24" s="8">
        <v>0.417</v>
      </c>
      <c r="G24" s="8"/>
      <c r="H24" s="8">
        <v>184</v>
      </c>
      <c r="I24" s="8">
        <v>0.395</v>
      </c>
    </row>
    <row r="25" spans="1:9" s="6" customFormat="1" ht="12.75">
      <c r="A25" s="6" t="s">
        <v>303</v>
      </c>
      <c r="B25" s="8">
        <v>18</v>
      </c>
      <c r="C25" s="8">
        <v>0.09</v>
      </c>
      <c r="D25" s="8"/>
      <c r="E25" s="8">
        <v>0</v>
      </c>
      <c r="F25" s="8">
        <v>0</v>
      </c>
      <c r="G25" s="8"/>
      <c r="H25" s="8">
        <v>19</v>
      </c>
      <c r="I25" s="8">
        <v>0.149</v>
      </c>
    </row>
    <row r="26" spans="1:9" s="6" customFormat="1" ht="25.5">
      <c r="A26" s="6" t="s">
        <v>302</v>
      </c>
      <c r="B26" s="8">
        <v>614</v>
      </c>
      <c r="C26" s="8">
        <v>0.86</v>
      </c>
      <c r="D26" s="8"/>
      <c r="E26" s="8">
        <v>510</v>
      </c>
      <c r="F26" s="8">
        <v>0.669</v>
      </c>
      <c r="G26" s="8"/>
      <c r="H26" s="8">
        <v>564</v>
      </c>
      <c r="I26" s="8">
        <v>0.796</v>
      </c>
    </row>
    <row r="27" spans="1:9" s="6" customFormat="1" ht="12.75">
      <c r="A27" s="6" t="s">
        <v>301</v>
      </c>
      <c r="B27" s="8">
        <v>12</v>
      </c>
      <c r="C27" s="8">
        <v>0.12</v>
      </c>
      <c r="D27" s="8"/>
      <c r="E27" s="8">
        <v>20</v>
      </c>
      <c r="F27" s="8">
        <v>0.207</v>
      </c>
      <c r="G27" s="8"/>
      <c r="H27" s="8">
        <v>21</v>
      </c>
      <c r="I27" s="8">
        <v>0.161</v>
      </c>
    </row>
    <row r="28" spans="1:9" s="6" customFormat="1" ht="12.75">
      <c r="A28" s="6" t="s">
        <v>300</v>
      </c>
      <c r="B28" s="8">
        <v>61</v>
      </c>
      <c r="C28" s="8">
        <v>0.152</v>
      </c>
      <c r="D28" s="8"/>
      <c r="E28" s="8">
        <v>72</v>
      </c>
      <c r="F28" s="8">
        <v>0.179</v>
      </c>
      <c r="G28" s="8"/>
      <c r="H28" s="8">
        <v>81</v>
      </c>
      <c r="I28" s="8">
        <v>0.171</v>
      </c>
    </row>
    <row r="29" spans="1:9" s="6" customFormat="1" ht="12.75">
      <c r="A29" s="6" t="s">
        <v>299</v>
      </c>
      <c r="B29" s="6">
        <v>152</v>
      </c>
      <c r="C29" s="6">
        <v>4.922</v>
      </c>
      <c r="E29" s="6">
        <v>368</v>
      </c>
      <c r="F29" s="6">
        <v>4.444</v>
      </c>
      <c r="H29" s="6">
        <v>124</v>
      </c>
      <c r="I29" s="6">
        <v>3.976</v>
      </c>
    </row>
    <row r="30" spans="1:9" s="6" customFormat="1" ht="12.75">
      <c r="A30" s="275" t="s">
        <v>72</v>
      </c>
      <c r="B30" s="274">
        <v>29009</v>
      </c>
      <c r="C30" s="273">
        <v>80.691</v>
      </c>
      <c r="D30" s="273"/>
      <c r="E30" s="274">
        <v>27683</v>
      </c>
      <c r="F30" s="273">
        <v>77.105</v>
      </c>
      <c r="G30" s="273"/>
      <c r="H30" s="274">
        <v>26814</v>
      </c>
      <c r="I30" s="273">
        <v>73.004</v>
      </c>
    </row>
    <row r="31" spans="1:9" s="229" customFormat="1" ht="12.75">
      <c r="A31" s="335" t="s">
        <v>244</v>
      </c>
      <c r="B31" s="335"/>
      <c r="C31" s="335"/>
      <c r="D31" s="335"/>
      <c r="E31" s="335"/>
      <c r="F31" s="335"/>
      <c r="G31" s="335"/>
      <c r="H31" s="335"/>
      <c r="I31" s="335"/>
    </row>
  </sheetData>
  <sheetProtection/>
  <mergeCells count="6">
    <mergeCell ref="A1:I1"/>
    <mergeCell ref="A2:A3"/>
    <mergeCell ref="B2:C2"/>
    <mergeCell ref="E2:F2"/>
    <mergeCell ref="H2:I2"/>
    <mergeCell ref="A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6"/>
  <dimension ref="A1:I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8.421875" style="1" customWidth="1"/>
    <col min="2" max="3" width="9.57421875" style="194" customWidth="1"/>
    <col min="4" max="4" width="0.5625" style="194" customWidth="1"/>
    <col min="5" max="6" width="9.57421875" style="194" customWidth="1"/>
    <col min="7" max="7" width="0.5625" style="194" customWidth="1"/>
    <col min="8" max="9" width="9.57421875" style="194" customWidth="1"/>
    <col min="10" max="16384" width="9.140625" style="1" customWidth="1"/>
  </cols>
  <sheetData>
    <row r="1" spans="1:9" s="200" customFormat="1" ht="27" customHeight="1">
      <c r="A1" s="345" t="s">
        <v>264</v>
      </c>
      <c r="B1" s="345"/>
      <c r="C1" s="345"/>
      <c r="D1" s="345"/>
      <c r="E1" s="345"/>
      <c r="F1" s="345"/>
      <c r="G1" s="345"/>
      <c r="H1" s="345"/>
      <c r="I1" s="345"/>
    </row>
    <row r="2" spans="1:9" ht="12.75">
      <c r="A2" s="371" t="s">
        <v>263</v>
      </c>
      <c r="B2" s="333" t="s">
        <v>173</v>
      </c>
      <c r="C2" s="333"/>
      <c r="D2" s="4"/>
      <c r="E2" s="333" t="s">
        <v>262</v>
      </c>
      <c r="F2" s="333"/>
      <c r="G2" s="4"/>
      <c r="H2" s="333" t="s">
        <v>160</v>
      </c>
      <c r="I2" s="333"/>
    </row>
    <row r="3" spans="1:9" ht="38.25">
      <c r="A3" s="372"/>
      <c r="B3" s="5" t="s">
        <v>261</v>
      </c>
      <c r="C3" s="260" t="s">
        <v>260</v>
      </c>
      <c r="D3" s="260"/>
      <c r="E3" s="5" t="s">
        <v>261</v>
      </c>
      <c r="F3" s="260" t="s">
        <v>260</v>
      </c>
      <c r="G3" s="260"/>
      <c r="H3" s="5" t="s">
        <v>261</v>
      </c>
      <c r="I3" s="260" t="s">
        <v>260</v>
      </c>
    </row>
    <row r="4" spans="1:9" ht="12.75">
      <c r="A4" s="1" t="s">
        <v>259</v>
      </c>
      <c r="B4" s="54">
        <v>3113</v>
      </c>
      <c r="C4" s="259">
        <v>6.429</v>
      </c>
      <c r="D4" s="259"/>
      <c r="E4" s="54">
        <v>3263</v>
      </c>
      <c r="F4" s="258">
        <v>7.068</v>
      </c>
      <c r="G4" s="258"/>
      <c r="H4" s="54">
        <v>3400</v>
      </c>
      <c r="I4" s="258">
        <v>7.016</v>
      </c>
    </row>
    <row r="5" spans="1:9" ht="12.75">
      <c r="A5" s="1" t="s">
        <v>258</v>
      </c>
      <c r="B5" s="54">
        <v>3172</v>
      </c>
      <c r="C5" s="259">
        <v>8.865</v>
      </c>
      <c r="D5" s="259"/>
      <c r="E5" s="54">
        <v>3386</v>
      </c>
      <c r="F5" s="258">
        <v>9.789</v>
      </c>
      <c r="G5" s="258"/>
      <c r="H5" s="54">
        <v>3300</v>
      </c>
      <c r="I5" s="258">
        <v>10.489</v>
      </c>
    </row>
    <row r="6" spans="1:9" ht="12.75">
      <c r="A6" s="1" t="s">
        <v>257</v>
      </c>
      <c r="B6" s="54">
        <v>1620</v>
      </c>
      <c r="C6" s="259">
        <v>2.6</v>
      </c>
      <c r="D6" s="259"/>
      <c r="E6" s="54">
        <v>1757</v>
      </c>
      <c r="F6" s="258">
        <v>3.139</v>
      </c>
      <c r="G6" s="258"/>
      <c r="H6" s="54">
        <v>1846</v>
      </c>
      <c r="I6" s="258">
        <v>2.968</v>
      </c>
    </row>
    <row r="7" spans="1:9" ht="12.75">
      <c r="A7" s="1" t="s">
        <v>256</v>
      </c>
      <c r="B7" s="54">
        <v>1353</v>
      </c>
      <c r="C7" s="259">
        <v>1.668</v>
      </c>
      <c r="D7" s="259"/>
      <c r="E7" s="54">
        <v>1409</v>
      </c>
      <c r="F7" s="258">
        <v>2.165</v>
      </c>
      <c r="G7" s="258"/>
      <c r="H7" s="54">
        <v>1429</v>
      </c>
      <c r="I7" s="258">
        <v>2.088</v>
      </c>
    </row>
    <row r="8" spans="1:9" ht="12.75">
      <c r="A8" s="1" t="s">
        <v>255</v>
      </c>
      <c r="B8" s="258">
        <v>963</v>
      </c>
      <c r="C8" s="259">
        <v>3.376</v>
      </c>
      <c r="D8" s="259"/>
      <c r="E8" s="54">
        <v>1112</v>
      </c>
      <c r="F8" s="258">
        <v>3.736</v>
      </c>
      <c r="G8" s="258"/>
      <c r="H8" s="54">
        <v>1410</v>
      </c>
      <c r="I8" s="258">
        <v>4.444</v>
      </c>
    </row>
    <row r="9" spans="1:9" ht="12.75">
      <c r="A9" s="1" t="s">
        <v>254</v>
      </c>
      <c r="B9" s="54">
        <v>1344</v>
      </c>
      <c r="C9" s="259">
        <v>3.475</v>
      </c>
      <c r="D9" s="259"/>
      <c r="E9" s="54">
        <v>1294</v>
      </c>
      <c r="F9" s="258">
        <v>3.68</v>
      </c>
      <c r="G9" s="258"/>
      <c r="H9" s="54">
        <v>1269</v>
      </c>
      <c r="I9" s="258">
        <v>3.642</v>
      </c>
    </row>
    <row r="10" spans="1:9" ht="12.75">
      <c r="A10" s="1" t="s">
        <v>253</v>
      </c>
      <c r="B10" s="258">
        <v>929</v>
      </c>
      <c r="C10" s="259">
        <v>1.86</v>
      </c>
      <c r="D10" s="259"/>
      <c r="E10" s="258">
        <v>925</v>
      </c>
      <c r="F10" s="258">
        <v>1.861</v>
      </c>
      <c r="G10" s="258"/>
      <c r="H10" s="258">
        <v>976</v>
      </c>
      <c r="I10" s="258">
        <v>1.758</v>
      </c>
    </row>
    <row r="11" spans="1:9" ht="12.75">
      <c r="A11" s="1" t="s">
        <v>252</v>
      </c>
      <c r="B11" s="258">
        <v>350</v>
      </c>
      <c r="C11" s="259">
        <v>0.574</v>
      </c>
      <c r="D11" s="259"/>
      <c r="E11" s="258">
        <v>350</v>
      </c>
      <c r="F11" s="258">
        <v>0.558</v>
      </c>
      <c r="G11" s="258"/>
      <c r="H11" s="258">
        <v>333</v>
      </c>
      <c r="I11" s="258">
        <v>0.515</v>
      </c>
    </row>
    <row r="12" spans="1:9" ht="12.75">
      <c r="A12" s="1" t="s">
        <v>251</v>
      </c>
      <c r="B12" s="258">
        <v>350</v>
      </c>
      <c r="C12" s="259">
        <v>0.68</v>
      </c>
      <c r="D12" s="259"/>
      <c r="E12" s="258">
        <v>342</v>
      </c>
      <c r="F12" s="258">
        <v>0.769</v>
      </c>
      <c r="G12" s="258"/>
      <c r="H12" s="258">
        <v>321</v>
      </c>
      <c r="I12" s="258">
        <v>0.738</v>
      </c>
    </row>
    <row r="13" spans="1:9" ht="12.75">
      <c r="A13" s="1" t="s">
        <v>250</v>
      </c>
      <c r="B13" s="258">
        <v>90</v>
      </c>
      <c r="C13" s="259">
        <v>0.238</v>
      </c>
      <c r="D13" s="259"/>
      <c r="E13" s="258">
        <v>122</v>
      </c>
      <c r="F13" s="258">
        <v>0.359</v>
      </c>
      <c r="G13" s="258"/>
      <c r="H13" s="258">
        <v>182</v>
      </c>
      <c r="I13" s="258">
        <v>0.614</v>
      </c>
    </row>
    <row r="14" spans="1:9" ht="12.75">
      <c r="A14" s="1" t="s">
        <v>249</v>
      </c>
      <c r="B14" s="258">
        <v>125</v>
      </c>
      <c r="C14" s="259">
        <v>0.289</v>
      </c>
      <c r="D14" s="259"/>
      <c r="E14" s="258">
        <v>163</v>
      </c>
      <c r="F14" s="258">
        <v>0.357</v>
      </c>
      <c r="G14" s="258"/>
      <c r="H14" s="258">
        <v>115</v>
      </c>
      <c r="I14" s="258">
        <v>0.255</v>
      </c>
    </row>
    <row r="15" spans="1:9" ht="12.75">
      <c r="A15" s="1" t="s">
        <v>248</v>
      </c>
      <c r="B15" s="258">
        <v>82</v>
      </c>
      <c r="C15" s="259">
        <v>0.111</v>
      </c>
      <c r="D15" s="259"/>
      <c r="E15" s="258">
        <v>81</v>
      </c>
      <c r="F15" s="258">
        <v>0.095</v>
      </c>
      <c r="G15" s="258"/>
      <c r="H15" s="258">
        <v>106</v>
      </c>
      <c r="I15" s="258">
        <v>0.102</v>
      </c>
    </row>
    <row r="16" spans="1:9" ht="12.75">
      <c r="A16" s="1" t="s">
        <v>247</v>
      </c>
      <c r="B16" s="258">
        <v>103</v>
      </c>
      <c r="C16" s="259">
        <v>0.161</v>
      </c>
      <c r="D16" s="259"/>
      <c r="E16" s="258">
        <v>78</v>
      </c>
      <c r="F16" s="258">
        <v>0.124</v>
      </c>
      <c r="G16" s="258"/>
      <c r="H16" s="258">
        <v>83</v>
      </c>
      <c r="I16" s="258">
        <v>0.119</v>
      </c>
    </row>
    <row r="17" spans="1:9" ht="12.75">
      <c r="A17" s="1" t="s">
        <v>246</v>
      </c>
      <c r="B17" s="258">
        <v>66</v>
      </c>
      <c r="C17" s="259">
        <v>0.17</v>
      </c>
      <c r="D17" s="259"/>
      <c r="E17" s="258">
        <v>56</v>
      </c>
      <c r="F17" s="258">
        <v>0.07</v>
      </c>
      <c r="G17" s="258"/>
      <c r="H17" s="258">
        <v>56</v>
      </c>
      <c r="I17" s="258">
        <v>0.115</v>
      </c>
    </row>
    <row r="18" spans="1:9" ht="12.75">
      <c r="A18" s="1" t="s">
        <v>245</v>
      </c>
      <c r="B18" s="194" t="s">
        <v>59</v>
      </c>
      <c r="C18" s="259" t="s">
        <v>59</v>
      </c>
      <c r="D18" s="259"/>
      <c r="E18" s="258" t="s">
        <v>59</v>
      </c>
      <c r="F18" s="258" t="s">
        <v>59</v>
      </c>
      <c r="G18" s="258"/>
      <c r="H18" s="258">
        <v>11</v>
      </c>
      <c r="I18" s="258">
        <v>0.115</v>
      </c>
    </row>
    <row r="19" spans="1:9" ht="12.75">
      <c r="A19" s="175" t="s">
        <v>72</v>
      </c>
      <c r="B19" s="256">
        <v>13660</v>
      </c>
      <c r="C19" s="257">
        <v>30.497</v>
      </c>
      <c r="D19" s="257"/>
      <c r="E19" s="256">
        <v>14338</v>
      </c>
      <c r="F19" s="255">
        <v>33.769</v>
      </c>
      <c r="G19" s="255"/>
      <c r="H19" s="256">
        <v>14837</v>
      </c>
      <c r="I19" s="255">
        <v>34.978</v>
      </c>
    </row>
    <row r="20" spans="1:9" s="229" customFormat="1" ht="12.75">
      <c r="A20" s="335" t="s">
        <v>244</v>
      </c>
      <c r="B20" s="335"/>
      <c r="C20" s="335"/>
      <c r="D20" s="335"/>
      <c r="E20" s="335"/>
      <c r="F20" s="335"/>
      <c r="G20" s="335"/>
      <c r="H20" s="335"/>
      <c r="I20" s="335"/>
    </row>
  </sheetData>
  <sheetProtection/>
  <mergeCells count="6">
    <mergeCell ref="A2:A3"/>
    <mergeCell ref="B2:C2"/>
    <mergeCell ref="E2:F2"/>
    <mergeCell ref="H2:I2"/>
    <mergeCell ref="A20:I20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"/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421875" style="75" customWidth="1"/>
    <col min="2" max="7" width="11.57421875" style="75" customWidth="1"/>
    <col min="8" max="8" width="7.7109375" style="75" customWidth="1"/>
    <col min="9" max="9" width="8.00390625" style="75" customWidth="1"/>
    <col min="10" max="16384" width="9.140625" style="75" customWidth="1"/>
  </cols>
  <sheetData>
    <row r="1" spans="1:7" ht="15.75" customHeight="1">
      <c r="A1" s="354" t="s">
        <v>243</v>
      </c>
      <c r="B1" s="354"/>
      <c r="C1" s="354"/>
      <c r="D1" s="354"/>
      <c r="E1" s="354"/>
      <c r="F1" s="354"/>
      <c r="G1" s="354"/>
    </row>
    <row r="2" spans="1:7" ht="12.75">
      <c r="A2" s="103"/>
      <c r="B2" s="102">
        <v>2000</v>
      </c>
      <c r="C2" s="102">
        <v>2001</v>
      </c>
      <c r="D2" s="102">
        <v>2002</v>
      </c>
      <c r="E2" s="101">
        <v>2003</v>
      </c>
      <c r="F2" s="102">
        <v>2004</v>
      </c>
      <c r="G2" s="101">
        <v>2005</v>
      </c>
    </row>
    <row r="3" spans="1:7" ht="12.75">
      <c r="A3" s="49" t="s">
        <v>240</v>
      </c>
      <c r="B3" s="106">
        <v>6.67</v>
      </c>
      <c r="C3" s="106">
        <v>6.82</v>
      </c>
      <c r="D3" s="106">
        <v>6.92</v>
      </c>
      <c r="E3" s="106">
        <v>7.14</v>
      </c>
      <c r="F3" s="106">
        <v>7.05</v>
      </c>
      <c r="G3" s="106">
        <v>7.13</v>
      </c>
    </row>
    <row r="4" spans="1:7" ht="12.75">
      <c r="A4" s="49" t="s">
        <v>239</v>
      </c>
      <c r="B4" s="106">
        <v>5.99</v>
      </c>
      <c r="C4" s="106">
        <v>6.18</v>
      </c>
      <c r="D4" s="106">
        <v>6.56</v>
      </c>
      <c r="E4" s="106">
        <v>6.97</v>
      </c>
      <c r="F4" s="106">
        <v>6.9</v>
      </c>
      <c r="G4" s="106">
        <v>7.25</v>
      </c>
    </row>
    <row r="5" spans="1:7" ht="12.75">
      <c r="A5" s="49" t="s">
        <v>0</v>
      </c>
      <c r="B5" s="106">
        <v>6.45</v>
      </c>
      <c r="C5" s="106">
        <v>6.62</v>
      </c>
      <c r="D5" s="106">
        <v>6.81</v>
      </c>
      <c r="E5" s="106">
        <v>7.1</v>
      </c>
      <c r="F5" s="106">
        <v>7.02</v>
      </c>
      <c r="G5" s="106">
        <v>7.16</v>
      </c>
    </row>
    <row r="6" spans="1:7" ht="12.75">
      <c r="A6" s="49" t="s">
        <v>38</v>
      </c>
      <c r="B6" s="106">
        <v>6.43</v>
      </c>
      <c r="C6" s="106">
        <v>6.31</v>
      </c>
      <c r="D6" s="106">
        <v>6.35</v>
      </c>
      <c r="E6" s="106">
        <v>6.42</v>
      </c>
      <c r="F6" s="106">
        <v>6.52</v>
      </c>
      <c r="G6" s="106">
        <v>6.62</v>
      </c>
    </row>
    <row r="7" spans="1:7" ht="12.75">
      <c r="A7" s="44" t="s">
        <v>37</v>
      </c>
      <c r="B7" s="105">
        <v>7.69</v>
      </c>
      <c r="C7" s="105">
        <v>7.6</v>
      </c>
      <c r="D7" s="105">
        <v>7.59</v>
      </c>
      <c r="E7" s="105">
        <v>7.67</v>
      </c>
      <c r="F7" s="105">
        <v>7.71</v>
      </c>
      <c r="G7" s="105">
        <v>7.78</v>
      </c>
    </row>
    <row r="8" spans="1:7" ht="12.75">
      <c r="A8" s="341" t="s">
        <v>87</v>
      </c>
      <c r="B8" s="341"/>
      <c r="C8" s="341"/>
      <c r="D8" s="341"/>
      <c r="E8" s="341"/>
      <c r="F8" s="341"/>
      <c r="G8" s="341"/>
    </row>
  </sheetData>
  <sheetProtection/>
  <mergeCells count="2">
    <mergeCell ref="A1:G1"/>
    <mergeCell ref="A8:G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4"/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6.421875" style="75" customWidth="1"/>
    <col min="2" max="7" width="11.7109375" style="75" customWidth="1"/>
    <col min="8" max="8" width="7.7109375" style="75" customWidth="1"/>
    <col min="9" max="9" width="8.00390625" style="75" customWidth="1"/>
    <col min="10" max="16384" width="9.140625" style="75" customWidth="1"/>
  </cols>
  <sheetData>
    <row r="1" spans="1:7" ht="26.25" customHeight="1">
      <c r="A1" s="354" t="s">
        <v>242</v>
      </c>
      <c r="B1" s="354"/>
      <c r="C1" s="354"/>
      <c r="D1" s="354"/>
      <c r="E1" s="354"/>
      <c r="F1" s="354"/>
      <c r="G1" s="354"/>
    </row>
    <row r="2" spans="1:7" ht="12.75" customHeight="1">
      <c r="A2" s="252"/>
      <c r="B2" s="251">
        <v>2000</v>
      </c>
      <c r="C2" s="251">
        <v>2001</v>
      </c>
      <c r="D2" s="251">
        <v>2002</v>
      </c>
      <c r="E2" s="251">
        <v>2003</v>
      </c>
      <c r="F2" s="251">
        <v>2004</v>
      </c>
      <c r="G2" s="251">
        <v>2005</v>
      </c>
    </row>
    <row r="3" spans="1:7" ht="12.75" customHeight="1">
      <c r="A3" s="49" t="s">
        <v>240</v>
      </c>
      <c r="B3" s="250">
        <v>70.68</v>
      </c>
      <c r="C3" s="250">
        <v>71.38</v>
      </c>
      <c r="D3" s="250">
        <v>69.16</v>
      </c>
      <c r="E3" s="250">
        <v>66.61</v>
      </c>
      <c r="F3" s="250">
        <v>64.74</v>
      </c>
      <c r="G3" s="250">
        <v>64.76</v>
      </c>
    </row>
    <row r="4" spans="1:7" ht="12.75" customHeight="1">
      <c r="A4" s="49" t="s">
        <v>239</v>
      </c>
      <c r="B4" s="250">
        <v>57.79</v>
      </c>
      <c r="C4" s="250">
        <v>55.28</v>
      </c>
      <c r="D4" s="250">
        <v>81.21</v>
      </c>
      <c r="E4" s="250">
        <v>54.6</v>
      </c>
      <c r="F4" s="250">
        <v>59.53</v>
      </c>
      <c r="G4" s="250">
        <v>66.43</v>
      </c>
    </row>
    <row r="5" spans="1:7" ht="12.75" customHeight="1">
      <c r="A5" s="6" t="s">
        <v>0</v>
      </c>
      <c r="B5" s="16">
        <v>66.18</v>
      </c>
      <c r="C5" s="16">
        <v>65.69</v>
      </c>
      <c r="D5" s="16">
        <v>72.4</v>
      </c>
      <c r="E5" s="16">
        <v>63.71</v>
      </c>
      <c r="F5" s="16">
        <v>63.63</v>
      </c>
      <c r="G5" s="16">
        <v>65.09</v>
      </c>
    </row>
    <row r="6" spans="1:7" ht="12.75" customHeight="1">
      <c r="A6" s="6" t="s">
        <v>38</v>
      </c>
      <c r="B6" s="16">
        <v>73.67</v>
      </c>
      <c r="C6" s="16">
        <v>74.96</v>
      </c>
      <c r="D6" s="16">
        <v>76.75</v>
      </c>
      <c r="E6" s="16">
        <v>75.01</v>
      </c>
      <c r="F6" s="16">
        <v>75.01</v>
      </c>
      <c r="G6" s="16">
        <v>76.24</v>
      </c>
    </row>
    <row r="7" spans="1:7" ht="12.75" customHeight="1">
      <c r="A7" s="17" t="s">
        <v>37</v>
      </c>
      <c r="B7" s="18">
        <v>76.86</v>
      </c>
      <c r="C7" s="18">
        <v>77.4</v>
      </c>
      <c r="D7" s="18">
        <v>78.39</v>
      </c>
      <c r="E7" s="18">
        <v>77.68</v>
      </c>
      <c r="F7" s="18">
        <v>78.38</v>
      </c>
      <c r="G7" s="18">
        <v>79.52</v>
      </c>
    </row>
    <row r="8" spans="1:7" ht="12.75">
      <c r="A8" s="341" t="s">
        <v>87</v>
      </c>
      <c r="B8" s="341"/>
      <c r="C8" s="341"/>
      <c r="D8" s="341"/>
      <c r="E8" s="341"/>
      <c r="F8" s="341"/>
      <c r="G8" s="341"/>
    </row>
    <row r="39" ht="12.75">
      <c r="D39" s="249"/>
    </row>
  </sheetData>
  <sheetProtection/>
  <mergeCells count="2">
    <mergeCell ref="A1:G1"/>
    <mergeCell ref="A8:G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/>
  <dimension ref="A1:G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7.7109375" style="75" customWidth="1"/>
    <col min="2" max="7" width="11.57421875" style="118" customWidth="1"/>
    <col min="8" max="8" width="7.7109375" style="75" customWidth="1"/>
    <col min="9" max="9" width="8.00390625" style="75" customWidth="1"/>
    <col min="10" max="16384" width="9.140625" style="75" customWidth="1"/>
  </cols>
  <sheetData>
    <row r="1" spans="1:7" ht="15.75" customHeight="1">
      <c r="A1" s="354" t="s">
        <v>241</v>
      </c>
      <c r="B1" s="354"/>
      <c r="C1" s="354"/>
      <c r="D1" s="354"/>
      <c r="E1" s="354"/>
      <c r="F1" s="354"/>
      <c r="G1" s="354"/>
    </row>
    <row r="2" spans="1:7" ht="12.75">
      <c r="A2" s="103"/>
      <c r="B2" s="102">
        <v>2000</v>
      </c>
      <c r="C2" s="102">
        <v>2001</v>
      </c>
      <c r="D2" s="102">
        <v>2002</v>
      </c>
      <c r="E2" s="101">
        <v>2003</v>
      </c>
      <c r="F2" s="102">
        <v>2004</v>
      </c>
      <c r="G2" s="101">
        <v>2005</v>
      </c>
    </row>
    <row r="3" spans="1:7" ht="12.75">
      <c r="A3" s="49" t="s">
        <v>240</v>
      </c>
      <c r="B3" s="106">
        <v>3462.93</v>
      </c>
      <c r="C3" s="106">
        <v>3220.59</v>
      </c>
      <c r="D3" s="106">
        <v>3180.29</v>
      </c>
      <c r="E3" s="106">
        <v>3040.84</v>
      </c>
      <c r="F3" s="106">
        <v>2966.6</v>
      </c>
      <c r="G3" s="106">
        <v>2604.24</v>
      </c>
    </row>
    <row r="4" spans="1:7" ht="12.75">
      <c r="A4" s="49" t="s">
        <v>239</v>
      </c>
      <c r="B4" s="106">
        <v>3012.68</v>
      </c>
      <c r="C4" s="106">
        <v>2866.48</v>
      </c>
      <c r="D4" s="106">
        <v>3193.16</v>
      </c>
      <c r="E4" s="106">
        <v>3624.55</v>
      </c>
      <c r="F4" s="106">
        <v>3505.66</v>
      </c>
      <c r="G4" s="106">
        <v>2206.32</v>
      </c>
    </row>
    <row r="5" spans="1:7" ht="12.75">
      <c r="A5" s="49" t="s">
        <v>0</v>
      </c>
      <c r="B5" s="106">
        <v>3309.25</v>
      </c>
      <c r="C5" s="106">
        <v>3099.6</v>
      </c>
      <c r="D5" s="106">
        <v>3184.69</v>
      </c>
      <c r="E5" s="106">
        <v>3240.5</v>
      </c>
      <c r="F5" s="106">
        <v>3151.13</v>
      </c>
      <c r="G5" s="106">
        <v>2467.77</v>
      </c>
    </row>
    <row r="6" spans="1:7" ht="12.75">
      <c r="A6" s="49" t="s">
        <v>38</v>
      </c>
      <c r="B6" s="106">
        <v>3950.51</v>
      </c>
      <c r="C6" s="106">
        <v>4042.68</v>
      </c>
      <c r="D6" s="106">
        <v>3859.31</v>
      </c>
      <c r="E6" s="106">
        <v>3987.04</v>
      </c>
      <c r="F6" s="106">
        <v>3992.18</v>
      </c>
      <c r="G6" s="106">
        <v>4172.92</v>
      </c>
    </row>
    <row r="7" spans="1:7" ht="12.75">
      <c r="A7" s="44" t="s">
        <v>37</v>
      </c>
      <c r="B7" s="105">
        <v>4157.75</v>
      </c>
      <c r="C7" s="105">
        <v>4149.23</v>
      </c>
      <c r="D7" s="105">
        <v>3982.07</v>
      </c>
      <c r="E7" s="105">
        <v>3945.6</v>
      </c>
      <c r="F7" s="105">
        <v>3866.13</v>
      </c>
      <c r="G7" s="105">
        <v>3971.33</v>
      </c>
    </row>
    <row r="8" spans="1:7" ht="12.75">
      <c r="A8" s="341" t="s">
        <v>87</v>
      </c>
      <c r="B8" s="341"/>
      <c r="C8" s="341"/>
      <c r="D8" s="341"/>
      <c r="E8" s="341"/>
      <c r="F8" s="341"/>
      <c r="G8" s="341"/>
    </row>
  </sheetData>
  <sheetProtection/>
  <mergeCells count="2">
    <mergeCell ref="A1:G1"/>
    <mergeCell ref="A8:G8"/>
  </mergeCells>
  <printOptions/>
  <pageMargins left="0.984251968503937" right="0.5905511811023623" top="1.3385826771653544" bottom="0.7874015748031497" header="0.16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2"/>
  <dimension ref="A1:L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0" customWidth="1"/>
    <col min="2" max="4" width="8.140625" style="0" customWidth="1"/>
    <col min="5" max="5" width="0.5625" style="0" customWidth="1"/>
    <col min="6" max="8" width="8.140625" style="0" customWidth="1"/>
    <col min="9" max="9" width="0.5625" style="0" customWidth="1"/>
    <col min="10" max="12" width="8.140625" style="0" customWidth="1"/>
  </cols>
  <sheetData>
    <row r="1" spans="1:12" ht="15.75" customHeight="1">
      <c r="A1" s="354" t="s">
        <v>238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245" customFormat="1" ht="12.75">
      <c r="A2" s="9"/>
      <c r="B2" s="333" t="s">
        <v>237</v>
      </c>
      <c r="C2" s="333"/>
      <c r="D2" s="333"/>
      <c r="E2" s="9"/>
      <c r="F2" s="333" t="s">
        <v>236</v>
      </c>
      <c r="G2" s="333"/>
      <c r="H2" s="333"/>
      <c r="I2" s="9"/>
      <c r="J2" s="333" t="s">
        <v>235</v>
      </c>
      <c r="K2" s="333"/>
      <c r="L2" s="333"/>
    </row>
    <row r="3" spans="1:12" s="245" customFormat="1" ht="12.75">
      <c r="A3" s="40" t="s">
        <v>234</v>
      </c>
      <c r="B3" s="188">
        <v>2005</v>
      </c>
      <c r="C3" s="188">
        <v>2006</v>
      </c>
      <c r="D3" s="248">
        <v>2007</v>
      </c>
      <c r="E3" s="247"/>
      <c r="F3" s="188">
        <v>2005</v>
      </c>
      <c r="G3" s="188">
        <v>2006</v>
      </c>
      <c r="H3" s="188">
        <v>2007</v>
      </c>
      <c r="I3" s="247"/>
      <c r="J3" s="188">
        <v>2005</v>
      </c>
      <c r="K3" s="188">
        <v>2006</v>
      </c>
      <c r="L3" s="188">
        <v>2007</v>
      </c>
    </row>
    <row r="4" spans="1:12" s="245" customFormat="1" ht="12.75">
      <c r="A4" s="40" t="s">
        <v>0</v>
      </c>
      <c r="B4" s="188">
        <v>24.43</v>
      </c>
      <c r="C4" s="188">
        <v>43.95</v>
      </c>
      <c r="D4" s="248">
        <v>13.82</v>
      </c>
      <c r="E4" s="247"/>
      <c r="F4" s="188">
        <v>23.18</v>
      </c>
      <c r="G4" s="188">
        <v>33.59</v>
      </c>
      <c r="H4" s="188">
        <v>15.99</v>
      </c>
      <c r="I4" s="247"/>
      <c r="J4" s="188">
        <v>24.86</v>
      </c>
      <c r="K4" s="188">
        <v>27.8</v>
      </c>
      <c r="L4" s="188">
        <v>12.12</v>
      </c>
    </row>
    <row r="5" spans="1:12" s="245" customFormat="1" ht="12.75">
      <c r="A5" s="40" t="s">
        <v>38</v>
      </c>
      <c r="B5" s="188">
        <v>24.21</v>
      </c>
      <c r="C5" s="188">
        <v>22.21</v>
      </c>
      <c r="D5" s="248">
        <v>22.28</v>
      </c>
      <c r="E5" s="247"/>
      <c r="F5" s="188">
        <v>21.34</v>
      </c>
      <c r="G5" s="188">
        <v>18.08</v>
      </c>
      <c r="H5" s="188">
        <v>19.46</v>
      </c>
      <c r="I5" s="247"/>
      <c r="J5" s="188">
        <v>16.86</v>
      </c>
      <c r="K5" s="188">
        <v>14.85</v>
      </c>
      <c r="L5" s="188">
        <v>15.12</v>
      </c>
    </row>
    <row r="6" spans="1:12" s="245" customFormat="1" ht="12.75">
      <c r="A6" s="2" t="s">
        <v>37</v>
      </c>
      <c r="B6" s="18">
        <v>34.79</v>
      </c>
      <c r="C6" s="18">
        <v>39.14</v>
      </c>
      <c r="D6" s="246">
        <v>35.89</v>
      </c>
      <c r="E6" s="190"/>
      <c r="F6" s="18">
        <v>33.1</v>
      </c>
      <c r="G6" s="18">
        <v>36.04</v>
      </c>
      <c r="H6" s="18">
        <v>33.56</v>
      </c>
      <c r="I6" s="190"/>
      <c r="J6" s="18">
        <v>27.41</v>
      </c>
      <c r="K6" s="18">
        <v>30.42</v>
      </c>
      <c r="L6" s="18">
        <v>28.88</v>
      </c>
    </row>
    <row r="7" spans="1:12" s="75" customFormat="1" ht="12.75">
      <c r="A7" s="341" t="s">
        <v>87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</row>
  </sheetData>
  <sheetProtection/>
  <mergeCells count="5">
    <mergeCell ref="B2:D2"/>
    <mergeCell ref="F2:H2"/>
    <mergeCell ref="J2:L2"/>
    <mergeCell ref="A7:L7"/>
    <mergeCell ref="A1:L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G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0.140625" style="75" customWidth="1"/>
    <col min="2" max="7" width="11.140625" style="118" customWidth="1"/>
    <col min="8" max="8" width="7.7109375" style="75" customWidth="1"/>
    <col min="9" max="9" width="8.00390625" style="75" customWidth="1"/>
    <col min="10" max="16384" width="9.140625" style="75" customWidth="1"/>
  </cols>
  <sheetData>
    <row r="1" spans="1:7" ht="15.75" customHeight="1">
      <c r="A1" s="354" t="s">
        <v>233</v>
      </c>
      <c r="B1" s="354"/>
      <c r="C1" s="354"/>
      <c r="D1" s="354"/>
      <c r="E1" s="354"/>
      <c r="F1" s="354"/>
      <c r="G1" s="354"/>
    </row>
    <row r="2" spans="1:7" ht="12.75">
      <c r="A2" s="103"/>
      <c r="B2" s="102">
        <v>2001</v>
      </c>
      <c r="C2" s="102">
        <v>2002</v>
      </c>
      <c r="D2" s="101">
        <v>2003</v>
      </c>
      <c r="E2" s="101">
        <v>2005</v>
      </c>
      <c r="F2" s="244">
        <v>2006</v>
      </c>
      <c r="G2" s="244">
        <v>2007</v>
      </c>
    </row>
    <row r="3" spans="1:7" ht="12.75">
      <c r="A3" s="49" t="s">
        <v>0</v>
      </c>
      <c r="B3" s="106">
        <v>27.8</v>
      </c>
      <c r="C3" s="106">
        <v>31.12</v>
      </c>
      <c r="D3" s="106">
        <v>30.04</v>
      </c>
      <c r="E3" s="106">
        <v>34.35</v>
      </c>
      <c r="F3" s="106">
        <v>36.25</v>
      </c>
      <c r="G3" s="106">
        <v>43.15</v>
      </c>
    </row>
    <row r="4" spans="1:7" ht="12.75">
      <c r="A4" s="49" t="s">
        <v>38</v>
      </c>
      <c r="B4" s="106">
        <v>29.3</v>
      </c>
      <c r="C4" s="106">
        <v>30.52</v>
      </c>
      <c r="D4" s="106">
        <v>30.06</v>
      </c>
      <c r="E4" s="106">
        <v>32.33</v>
      </c>
      <c r="F4" s="106">
        <v>34.36</v>
      </c>
      <c r="G4" s="106">
        <v>36.32</v>
      </c>
    </row>
    <row r="5" spans="1:7" ht="12.75">
      <c r="A5" s="44" t="s">
        <v>37</v>
      </c>
      <c r="B5" s="105">
        <v>33.6</v>
      </c>
      <c r="C5" s="105">
        <v>34.87</v>
      </c>
      <c r="D5" s="105">
        <v>34.85</v>
      </c>
      <c r="E5" s="105">
        <v>37.31</v>
      </c>
      <c r="F5" s="105">
        <v>39.05</v>
      </c>
      <c r="G5" s="105">
        <v>39.32</v>
      </c>
    </row>
    <row r="6" spans="1:7" ht="12.75">
      <c r="A6" s="341" t="s">
        <v>232</v>
      </c>
      <c r="B6" s="341"/>
      <c r="C6" s="341"/>
      <c r="D6" s="341"/>
      <c r="E6" s="341"/>
      <c r="F6" s="341"/>
      <c r="G6" s="341"/>
    </row>
  </sheetData>
  <sheetProtection/>
  <mergeCells count="2">
    <mergeCell ref="A1:G1"/>
    <mergeCell ref="A6:G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W31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16.2812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3" width="9.140625" style="1" customWidth="1"/>
    <col min="14" max="17" width="12.00390625" style="1" bestFit="1" customWidth="1"/>
    <col min="18" max="18" width="9.140625" style="1" customWidth="1"/>
    <col min="19" max="19" width="13.28125" style="1" bestFit="1" customWidth="1"/>
    <col min="20" max="20" width="27.28125" style="1" customWidth="1"/>
    <col min="21" max="21" width="19.421875" style="1" customWidth="1"/>
    <col min="22" max="16384" width="9.140625" style="1" customWidth="1"/>
  </cols>
  <sheetData>
    <row r="1" spans="1:12" s="10" customFormat="1" ht="15.75" customHeight="1">
      <c r="A1" s="334" t="s">
        <v>32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 s="10" customFormat="1" ht="12.75">
      <c r="A2" s="334" t="s">
        <v>31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2.75">
      <c r="A3" s="9"/>
      <c r="B3" s="333">
        <v>2004</v>
      </c>
      <c r="C3" s="333"/>
      <c r="D3" s="333"/>
      <c r="E3" s="4"/>
      <c r="F3" s="333">
        <v>2005</v>
      </c>
      <c r="G3" s="333"/>
      <c r="H3" s="333"/>
      <c r="I3" s="4"/>
      <c r="J3" s="333">
        <v>2006</v>
      </c>
      <c r="K3" s="333"/>
      <c r="L3" s="333"/>
    </row>
    <row r="4" spans="1:12" ht="24" customHeight="1">
      <c r="A4" s="2"/>
      <c r="B4" s="5" t="s">
        <v>0</v>
      </c>
      <c r="C4" s="5" t="s">
        <v>1</v>
      </c>
      <c r="D4" s="5" t="s">
        <v>2</v>
      </c>
      <c r="E4" s="5"/>
      <c r="F4" s="5" t="s">
        <v>0</v>
      </c>
      <c r="G4" s="5" t="s">
        <v>1</v>
      </c>
      <c r="H4" s="5" t="s">
        <v>2</v>
      </c>
      <c r="I4" s="5"/>
      <c r="J4" s="5" t="s">
        <v>0</v>
      </c>
      <c r="K4" s="5" t="s">
        <v>1</v>
      </c>
      <c r="L4" s="5" t="s">
        <v>2</v>
      </c>
    </row>
    <row r="5" spans="1:12" s="3" customFormat="1" ht="15.75" customHeight="1">
      <c r="A5" s="337" t="s">
        <v>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</row>
    <row r="6" spans="1:12" s="6" customFormat="1" ht="12.75">
      <c r="A6" s="6" t="s">
        <v>4</v>
      </c>
      <c r="B6" s="7">
        <v>512</v>
      </c>
      <c r="C6" s="7">
        <v>16787</v>
      </c>
      <c r="D6" s="7">
        <v>47061</v>
      </c>
      <c r="E6" s="7"/>
      <c r="F6" s="7">
        <v>510</v>
      </c>
      <c r="G6" s="7">
        <v>16835</v>
      </c>
      <c r="H6" s="7">
        <v>47022</v>
      </c>
      <c r="I6" s="7"/>
      <c r="J6" s="7">
        <v>510</v>
      </c>
      <c r="K6" s="7">
        <v>16835</v>
      </c>
      <c r="L6" s="7">
        <v>47022</v>
      </c>
    </row>
    <row r="7" spans="1:12" s="6" customFormat="1" ht="25.5">
      <c r="A7" s="6" t="s">
        <v>5</v>
      </c>
      <c r="B7" s="7">
        <v>1004</v>
      </c>
      <c r="C7" s="7">
        <v>1045.2509084410556</v>
      </c>
      <c r="D7" s="7">
        <v>1068</v>
      </c>
      <c r="E7" s="7"/>
      <c r="F7" s="7">
        <v>1011</v>
      </c>
      <c r="G7" s="7">
        <v>1049.4440154440153</v>
      </c>
      <c r="H7" s="7">
        <v>1080</v>
      </c>
      <c r="I7" s="7"/>
      <c r="J7" s="7">
        <v>1011</v>
      </c>
      <c r="K7" s="7">
        <v>1052.720106920107</v>
      </c>
      <c r="L7" s="7">
        <v>1080</v>
      </c>
    </row>
    <row r="8" spans="1:12" s="6" customFormat="1" ht="25.5">
      <c r="A8" s="6" t="s">
        <v>6</v>
      </c>
      <c r="B8" s="7">
        <v>1046</v>
      </c>
      <c r="C8" s="11" t="s">
        <v>29</v>
      </c>
      <c r="D8" s="7">
        <v>1107</v>
      </c>
      <c r="E8" s="7"/>
      <c r="F8" s="7">
        <v>1049</v>
      </c>
      <c r="G8" s="11" t="s">
        <v>30</v>
      </c>
      <c r="H8" s="7">
        <v>1106</v>
      </c>
      <c r="I8" s="7"/>
      <c r="J8" s="7">
        <v>1049</v>
      </c>
      <c r="K8" s="11" t="s">
        <v>30</v>
      </c>
      <c r="L8" s="7">
        <v>1106</v>
      </c>
    </row>
    <row r="9" spans="1:12" s="6" customFormat="1" ht="15.75" customHeight="1">
      <c r="A9" s="336" t="s">
        <v>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</row>
    <row r="10" spans="1:17" s="6" customFormat="1" ht="12.75">
      <c r="A10" s="6" t="s">
        <v>8</v>
      </c>
      <c r="B10" s="7">
        <v>70</v>
      </c>
      <c r="C10" s="7">
        <v>3014</v>
      </c>
      <c r="D10" s="7">
        <v>7416</v>
      </c>
      <c r="E10" s="7"/>
      <c r="F10" s="7">
        <v>70</v>
      </c>
      <c r="G10" s="7">
        <v>2989</v>
      </c>
      <c r="H10" s="7">
        <v>7459</v>
      </c>
      <c r="I10" s="7"/>
      <c r="J10" s="7">
        <v>69</v>
      </c>
      <c r="K10" s="7">
        <v>2992</v>
      </c>
      <c r="L10" s="7">
        <v>7526</v>
      </c>
      <c r="N10" s="12"/>
      <c r="O10" s="12"/>
      <c r="P10" s="12"/>
      <c r="Q10" s="12"/>
    </row>
    <row r="11" spans="1:17" s="6" customFormat="1" ht="25.5">
      <c r="A11" s="6" t="s">
        <v>9</v>
      </c>
      <c r="B11" s="7">
        <v>1185</v>
      </c>
      <c r="C11" s="7">
        <v>1034.175514266755</v>
      </c>
      <c r="D11" s="7">
        <v>1027</v>
      </c>
      <c r="E11" s="7"/>
      <c r="F11" s="7">
        <v>1160</v>
      </c>
      <c r="G11" s="7">
        <v>1030.423218467715</v>
      </c>
      <c r="H11" s="7">
        <v>1029</v>
      </c>
      <c r="I11" s="7"/>
      <c r="J11" s="7">
        <v>1149</v>
      </c>
      <c r="K11" s="7">
        <v>1015.2098930481284</v>
      </c>
      <c r="L11" s="7">
        <v>1023</v>
      </c>
      <c r="N11" s="19"/>
      <c r="O11" s="19"/>
      <c r="P11" s="19"/>
      <c r="Q11" s="19"/>
    </row>
    <row r="12" spans="1:23" s="6" customFormat="1" ht="25.5">
      <c r="A12" s="6" t="s">
        <v>10</v>
      </c>
      <c r="B12" s="7">
        <v>762</v>
      </c>
      <c r="C12" s="11" t="s">
        <v>30</v>
      </c>
      <c r="D12" s="7">
        <v>805</v>
      </c>
      <c r="E12" s="7"/>
      <c r="F12" s="7">
        <v>764</v>
      </c>
      <c r="G12" s="11" t="s">
        <v>30</v>
      </c>
      <c r="H12" s="7">
        <v>816</v>
      </c>
      <c r="I12" s="7"/>
      <c r="J12" s="7">
        <v>765</v>
      </c>
      <c r="K12" s="7">
        <v>811</v>
      </c>
      <c r="L12" s="7">
        <v>820</v>
      </c>
      <c r="N12" s="20"/>
      <c r="O12" s="20"/>
      <c r="P12" s="20"/>
      <c r="Q12" s="20"/>
      <c r="T12" s="12"/>
      <c r="U12" s="12"/>
      <c r="V12" s="12"/>
      <c r="W12" s="12"/>
    </row>
    <row r="13" spans="1:17" s="6" customFormat="1" ht="15.75" customHeight="1">
      <c r="A13" s="336" t="s">
        <v>11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N13" s="21"/>
      <c r="O13" s="21"/>
      <c r="P13" s="21"/>
      <c r="Q13" s="21"/>
    </row>
    <row r="14" spans="1:12" s="6" customFormat="1" ht="25.5">
      <c r="A14" s="6" t="s">
        <v>12</v>
      </c>
      <c r="B14" s="7">
        <v>140</v>
      </c>
      <c r="C14" s="7">
        <v>1761</v>
      </c>
      <c r="D14" s="7">
        <v>2896</v>
      </c>
      <c r="E14" s="7"/>
      <c r="F14" s="7">
        <v>140</v>
      </c>
      <c r="G14" s="7">
        <v>1854</v>
      </c>
      <c r="H14" s="7">
        <v>2996</v>
      </c>
      <c r="I14" s="7"/>
      <c r="J14" s="7">
        <v>139</v>
      </c>
      <c r="K14" s="7">
        <v>1837</v>
      </c>
      <c r="L14" s="7">
        <v>3019</v>
      </c>
    </row>
    <row r="15" spans="1:12" s="6" customFormat="1" ht="12.75">
      <c r="A15" s="6" t="s">
        <v>13</v>
      </c>
      <c r="B15" s="7">
        <v>435</v>
      </c>
      <c r="C15" s="7">
        <v>8068</v>
      </c>
      <c r="D15" s="7">
        <v>13264</v>
      </c>
      <c r="E15" s="7"/>
      <c r="F15" s="7">
        <v>437</v>
      </c>
      <c r="G15" s="7">
        <v>8344</v>
      </c>
      <c r="H15" s="7">
        <v>13532</v>
      </c>
      <c r="I15" s="7"/>
      <c r="J15" s="7">
        <v>429</v>
      </c>
      <c r="K15" s="7">
        <v>7969</v>
      </c>
      <c r="L15" s="7">
        <v>13304</v>
      </c>
    </row>
    <row r="16" spans="1:12" s="6" customFormat="1" ht="25.5">
      <c r="A16" s="6" t="s">
        <v>14</v>
      </c>
      <c r="B16" s="7">
        <v>73</v>
      </c>
      <c r="C16" s="7">
        <v>64.19007074845312</v>
      </c>
      <c r="D16" s="7">
        <v>23</v>
      </c>
      <c r="E16" s="7"/>
      <c r="F16" s="7">
        <v>73</v>
      </c>
      <c r="G16" s="7">
        <v>40.217232823990564</v>
      </c>
      <c r="H16" s="7">
        <v>23</v>
      </c>
      <c r="I16" s="7"/>
      <c r="J16" s="7">
        <v>72</v>
      </c>
      <c r="K16" s="7">
        <v>38.386225544436286</v>
      </c>
      <c r="L16" s="7">
        <v>23</v>
      </c>
    </row>
    <row r="17" spans="1:12" s="6" customFormat="1" ht="12.75" customHeight="1">
      <c r="A17" s="6" t="s">
        <v>15</v>
      </c>
      <c r="B17" s="7">
        <v>718.059</v>
      </c>
      <c r="C17" s="7">
        <v>12032.939</v>
      </c>
      <c r="D17" s="7">
        <v>20145.734</v>
      </c>
      <c r="E17" s="7"/>
      <c r="F17" s="7">
        <v>688.317</v>
      </c>
      <c r="G17" s="7">
        <v>12342.368</v>
      </c>
      <c r="H17" s="7">
        <v>20494.266</v>
      </c>
      <c r="I17" s="7"/>
      <c r="J17" s="7">
        <v>705.456</v>
      </c>
      <c r="K17" s="7">
        <v>11811.471</v>
      </c>
      <c r="L17" s="7">
        <v>20257.117</v>
      </c>
    </row>
    <row r="18" spans="1:12" s="6" customFormat="1" ht="25.5" customHeight="1">
      <c r="A18" s="6" t="s">
        <v>16</v>
      </c>
      <c r="B18" s="7">
        <v>478</v>
      </c>
      <c r="C18" s="11" t="s">
        <v>30</v>
      </c>
      <c r="D18" s="7">
        <v>318</v>
      </c>
      <c r="E18" s="7"/>
      <c r="F18" s="7">
        <v>487</v>
      </c>
      <c r="G18" s="11" t="s">
        <v>30</v>
      </c>
      <c r="H18" s="7">
        <v>352</v>
      </c>
      <c r="I18" s="7"/>
      <c r="J18" s="7">
        <v>562</v>
      </c>
      <c r="K18" s="11" t="s">
        <v>30</v>
      </c>
      <c r="L18" s="7">
        <v>351</v>
      </c>
    </row>
    <row r="19" spans="1:12" s="6" customFormat="1" ht="25.5">
      <c r="A19" s="6" t="s">
        <v>17</v>
      </c>
      <c r="B19" s="7">
        <v>17835</v>
      </c>
      <c r="C19" s="11" t="s">
        <v>30</v>
      </c>
      <c r="D19" s="7">
        <v>15649</v>
      </c>
      <c r="E19" s="7"/>
      <c r="F19" s="7">
        <v>18868</v>
      </c>
      <c r="G19" s="11" t="s">
        <v>30</v>
      </c>
      <c r="H19" s="7">
        <v>17073</v>
      </c>
      <c r="I19" s="7"/>
      <c r="J19" s="7">
        <v>20721</v>
      </c>
      <c r="K19" s="11" t="s">
        <v>30</v>
      </c>
      <c r="L19" s="7">
        <v>17350</v>
      </c>
    </row>
    <row r="20" spans="1:12" s="6" customFormat="1" ht="15.75" customHeight="1">
      <c r="A20" s="336" t="s">
        <v>18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</row>
    <row r="21" spans="1:21" s="6" customFormat="1" ht="38.25">
      <c r="A21" s="13" t="s">
        <v>19</v>
      </c>
      <c r="B21" s="7">
        <v>5422.109</v>
      </c>
      <c r="C21" s="7">
        <v>177418.449</v>
      </c>
      <c r="D21" s="7">
        <v>444278.51</v>
      </c>
      <c r="E21" s="7"/>
      <c r="F21" s="7">
        <v>5458.198</v>
      </c>
      <c r="G21" s="7">
        <v>187385.081</v>
      </c>
      <c r="H21" s="7">
        <v>461311.243</v>
      </c>
      <c r="I21" s="7"/>
      <c r="J21" s="7">
        <v>5738.343</v>
      </c>
      <c r="K21" s="7">
        <v>199061.254</v>
      </c>
      <c r="L21" s="7">
        <v>502264.21</v>
      </c>
      <c r="T21" s="22"/>
      <c r="U21" s="23"/>
    </row>
    <row r="22" spans="1:21" s="6" customFormat="1" ht="25.5">
      <c r="A22" s="13" t="s">
        <v>20</v>
      </c>
      <c r="B22" s="8">
        <v>9.1</v>
      </c>
      <c r="C22" s="6">
        <v>8.586024422037713</v>
      </c>
      <c r="D22" s="8">
        <v>8</v>
      </c>
      <c r="E22" s="8"/>
      <c r="F22" s="8">
        <v>9.1</v>
      </c>
      <c r="G22" s="6">
        <v>9.031770649951259</v>
      </c>
      <c r="H22" s="8">
        <v>8.1</v>
      </c>
      <c r="I22" s="8"/>
      <c r="J22" s="8">
        <v>9.7</v>
      </c>
      <c r="K22" s="6">
        <v>9.588668833231672</v>
      </c>
      <c r="L22" s="8">
        <v>8.6</v>
      </c>
      <c r="T22" s="22"/>
      <c r="U22" s="23"/>
    </row>
    <row r="23" spans="1:21" s="6" customFormat="1" ht="25.5">
      <c r="A23" s="13" t="s">
        <v>21</v>
      </c>
      <c r="B23" s="14">
        <v>130.425444</v>
      </c>
      <c r="C23" s="7">
        <v>4860.735664</v>
      </c>
      <c r="D23" s="14">
        <v>12288.233907</v>
      </c>
      <c r="E23" s="14"/>
      <c r="F23" s="14">
        <v>120.831214</v>
      </c>
      <c r="G23" s="7">
        <v>4927.097154</v>
      </c>
      <c r="H23" s="14">
        <v>12318.735801</v>
      </c>
      <c r="I23" s="14"/>
      <c r="J23" s="14">
        <v>123.94181</v>
      </c>
      <c r="K23" s="7">
        <v>4926.672947</v>
      </c>
      <c r="L23" s="14">
        <v>12873.635685</v>
      </c>
      <c r="T23" s="22"/>
      <c r="U23" s="23"/>
    </row>
    <row r="24" spans="1:21" s="6" customFormat="1" ht="25.5">
      <c r="A24" s="13" t="s">
        <v>22</v>
      </c>
      <c r="B24" s="8">
        <v>24.05</v>
      </c>
      <c r="C24" s="15">
        <v>27.397013621734455</v>
      </c>
      <c r="D24" s="8">
        <v>27.66</v>
      </c>
      <c r="E24" s="8"/>
      <c r="F24" s="8">
        <v>22.14</v>
      </c>
      <c r="G24" s="15">
        <v>26.29396709549145</v>
      </c>
      <c r="H24" s="8">
        <v>26.7</v>
      </c>
      <c r="I24" s="8"/>
      <c r="J24" s="8">
        <v>21.6</v>
      </c>
      <c r="K24" s="15">
        <v>24.74953235751243</v>
      </c>
      <c r="L24" s="8">
        <v>25.63</v>
      </c>
      <c r="T24" s="22"/>
      <c r="U24" s="23"/>
    </row>
    <row r="25" spans="1:21" s="6" customFormat="1" ht="15.75" customHeight="1">
      <c r="A25" s="336" t="s">
        <v>23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T25" s="22"/>
      <c r="U25" s="22"/>
    </row>
    <row r="26" spans="1:21" s="6" customFormat="1" ht="12.75">
      <c r="A26" s="6" t="s">
        <v>24</v>
      </c>
      <c r="B26" s="7">
        <v>5727</v>
      </c>
      <c r="C26" s="7">
        <v>63027</v>
      </c>
      <c r="D26" s="7">
        <v>373414</v>
      </c>
      <c r="E26" s="7"/>
      <c r="F26" s="7">
        <v>5529</v>
      </c>
      <c r="G26" s="7">
        <v>66333</v>
      </c>
      <c r="H26" s="7">
        <v>396757</v>
      </c>
      <c r="I26" s="7"/>
      <c r="J26" s="7">
        <v>5529</v>
      </c>
      <c r="K26" s="7">
        <v>66333</v>
      </c>
      <c r="L26" s="7">
        <v>396757</v>
      </c>
      <c r="T26" s="22"/>
      <c r="U26" s="22"/>
    </row>
    <row r="27" spans="1:21" s="6" customFormat="1" ht="25.5">
      <c r="A27" s="6" t="s">
        <v>25</v>
      </c>
      <c r="B27" s="6">
        <v>959</v>
      </c>
      <c r="C27" s="6">
        <v>305.0141427218603</v>
      </c>
      <c r="D27" s="6">
        <v>645</v>
      </c>
      <c r="E27" s="6">
        <v>645.0601499492686</v>
      </c>
      <c r="F27" s="6">
        <v>927</v>
      </c>
      <c r="G27" s="6">
        <v>319.7183251334811</v>
      </c>
      <c r="H27" s="6">
        <v>679</v>
      </c>
      <c r="J27" s="6">
        <v>927</v>
      </c>
      <c r="K27" s="6">
        <v>319.5223364335665</v>
      </c>
      <c r="L27" s="6">
        <v>679</v>
      </c>
      <c r="T27" s="22"/>
      <c r="U27" s="22"/>
    </row>
    <row r="28" spans="1:21" s="6" customFormat="1" ht="51">
      <c r="A28" s="6" t="s">
        <v>26</v>
      </c>
      <c r="B28" s="6">
        <v>82.2</v>
      </c>
      <c r="C28" s="16" t="s">
        <v>30</v>
      </c>
      <c r="D28" s="6">
        <v>84.1</v>
      </c>
      <c r="F28" s="6">
        <v>83</v>
      </c>
      <c r="G28" s="16" t="s">
        <v>30</v>
      </c>
      <c r="H28" s="6">
        <v>84.2</v>
      </c>
      <c r="J28" s="6">
        <v>83</v>
      </c>
      <c r="K28" s="16" t="s">
        <v>30</v>
      </c>
      <c r="L28" s="6">
        <v>84.2</v>
      </c>
      <c r="T28" s="22"/>
      <c r="U28" s="22"/>
    </row>
    <row r="29" spans="1:21" s="6" customFormat="1" ht="25.5">
      <c r="A29" s="17" t="s">
        <v>27</v>
      </c>
      <c r="B29" s="17">
        <v>43</v>
      </c>
      <c r="C29" s="18" t="s">
        <v>30</v>
      </c>
      <c r="D29" s="17">
        <v>23</v>
      </c>
      <c r="E29" s="17"/>
      <c r="F29" s="17">
        <v>46</v>
      </c>
      <c r="G29" s="18" t="s">
        <v>30</v>
      </c>
      <c r="H29" s="17">
        <v>23</v>
      </c>
      <c r="I29" s="17"/>
      <c r="J29" s="17">
        <v>46</v>
      </c>
      <c r="K29" s="18" t="s">
        <v>30</v>
      </c>
      <c r="L29" s="17">
        <v>23</v>
      </c>
      <c r="T29" s="22"/>
      <c r="U29" s="22"/>
    </row>
    <row r="30" spans="1:21" ht="12.75">
      <c r="A30" s="335" t="s">
        <v>28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T30" s="24"/>
      <c r="U30" s="24"/>
    </row>
    <row r="31" spans="20:21" ht="12.75">
      <c r="T31" s="22"/>
      <c r="U31" s="23"/>
    </row>
  </sheetData>
  <sheetProtection/>
  <mergeCells count="11">
    <mergeCell ref="F3:H3"/>
    <mergeCell ref="J3:L3"/>
    <mergeCell ref="A1:L1"/>
    <mergeCell ref="A30:L30"/>
    <mergeCell ref="A25:L25"/>
    <mergeCell ref="A5:L5"/>
    <mergeCell ref="A9:L9"/>
    <mergeCell ref="A13:L13"/>
    <mergeCell ref="A20:L20"/>
    <mergeCell ref="A2:L2"/>
    <mergeCell ref="B3:D3"/>
  </mergeCells>
  <printOptions/>
  <pageMargins left="0.984251968503937" right="0.5905511811023623" top="1.3385826771653544" bottom="0.7874015748031497" header="0.16" footer="0.787401574803149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I9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4" width="11.00390625" style="0" customWidth="1"/>
    <col min="5" max="5" width="0.5625" style="0" customWidth="1"/>
    <col min="6" max="9" width="11.00390625" style="0" customWidth="1"/>
  </cols>
  <sheetData>
    <row r="1" spans="1:9" s="243" customFormat="1" ht="15.75" customHeight="1">
      <c r="A1" s="375" t="s">
        <v>231</v>
      </c>
      <c r="B1" s="375"/>
      <c r="C1" s="375"/>
      <c r="D1" s="375"/>
      <c r="E1" s="375"/>
      <c r="F1" s="375"/>
      <c r="G1" s="375"/>
      <c r="H1" s="375"/>
      <c r="I1" s="375"/>
    </row>
    <row r="2" spans="1:9" s="243" customFormat="1" ht="15" customHeight="1">
      <c r="A2" s="375" t="s">
        <v>230</v>
      </c>
      <c r="B2" s="375"/>
      <c r="C2" s="375"/>
      <c r="D2" s="375"/>
      <c r="E2" s="375"/>
      <c r="F2" s="375"/>
      <c r="G2" s="375"/>
      <c r="H2" s="375"/>
      <c r="I2" s="375"/>
    </row>
    <row r="3" spans="1:9" s="243" customFormat="1" ht="14.25" customHeight="1">
      <c r="A3" s="354" t="s">
        <v>229</v>
      </c>
      <c r="B3" s="354"/>
      <c r="C3" s="354"/>
      <c r="D3" s="354"/>
      <c r="E3" s="354"/>
      <c r="F3" s="354"/>
      <c r="G3" s="354"/>
      <c r="H3" s="354"/>
      <c r="I3" s="354"/>
    </row>
    <row r="4" spans="1:9" s="235" customFormat="1" ht="27" customHeight="1">
      <c r="A4" s="242"/>
      <c r="B4" s="374" t="s">
        <v>228</v>
      </c>
      <c r="C4" s="374"/>
      <c r="D4" s="374"/>
      <c r="E4" s="189"/>
      <c r="F4" s="374" t="s">
        <v>227</v>
      </c>
      <c r="G4" s="374"/>
      <c r="H4" s="374"/>
      <c r="I4" s="374"/>
    </row>
    <row r="5" spans="1:9" s="235" customFormat="1" ht="27" customHeight="1">
      <c r="A5" s="241"/>
      <c r="B5" s="240" t="s">
        <v>226</v>
      </c>
      <c r="C5" s="240" t="s">
        <v>225</v>
      </c>
      <c r="D5" s="240" t="s">
        <v>224</v>
      </c>
      <c r="E5" s="237"/>
      <c r="F5" s="240" t="s">
        <v>223</v>
      </c>
      <c r="G5" s="240" t="s">
        <v>222</v>
      </c>
      <c r="H5" s="240" t="s">
        <v>221</v>
      </c>
      <c r="I5" s="240" t="s">
        <v>220</v>
      </c>
    </row>
    <row r="6" spans="1:9" s="235" customFormat="1" ht="15.75" customHeight="1">
      <c r="A6" s="239" t="s">
        <v>0</v>
      </c>
      <c r="B6" s="237">
        <v>74.4</v>
      </c>
      <c r="C6" s="237">
        <v>12.9</v>
      </c>
      <c r="D6" s="237">
        <v>12.8</v>
      </c>
      <c r="E6" s="237"/>
      <c r="F6" s="238">
        <v>48</v>
      </c>
      <c r="G6" s="237">
        <v>60.6</v>
      </c>
      <c r="H6" s="237">
        <v>58.6</v>
      </c>
      <c r="I6" s="237">
        <v>74.5</v>
      </c>
    </row>
    <row r="7" spans="1:9" s="235" customFormat="1" ht="12.75" customHeight="1">
      <c r="A7" s="239" t="s">
        <v>191</v>
      </c>
      <c r="B7" s="238">
        <v>77</v>
      </c>
      <c r="C7" s="237">
        <v>15.6</v>
      </c>
      <c r="D7" s="237">
        <v>7.4</v>
      </c>
      <c r="E7" s="237"/>
      <c r="F7" s="237">
        <v>51.4</v>
      </c>
      <c r="G7" s="237">
        <v>62.8</v>
      </c>
      <c r="H7" s="237">
        <v>59.6</v>
      </c>
      <c r="I7" s="237">
        <v>70.5</v>
      </c>
    </row>
    <row r="8" spans="1:9" s="235" customFormat="1" ht="12.75" customHeight="1">
      <c r="A8" s="236" t="s">
        <v>37</v>
      </c>
      <c r="B8" s="5">
        <v>69.2</v>
      </c>
      <c r="C8" s="5">
        <v>21.1</v>
      </c>
      <c r="D8" s="5">
        <v>9.7</v>
      </c>
      <c r="E8" s="5"/>
      <c r="F8" s="5">
        <v>61.1</v>
      </c>
      <c r="G8" s="5">
        <v>71.3</v>
      </c>
      <c r="H8" s="5">
        <v>70.3</v>
      </c>
      <c r="I8" s="5">
        <v>77.9</v>
      </c>
    </row>
    <row r="9" spans="1:9" s="234" customFormat="1" ht="12.75" customHeight="1">
      <c r="A9" s="373" t="s">
        <v>219</v>
      </c>
      <c r="B9" s="373"/>
      <c r="C9" s="373"/>
      <c r="D9" s="373"/>
      <c r="E9" s="373"/>
      <c r="F9" s="373"/>
      <c r="G9" s="373"/>
      <c r="H9" s="373"/>
      <c r="I9" s="373"/>
    </row>
  </sheetData>
  <sheetProtection/>
  <mergeCells count="6">
    <mergeCell ref="A9:I9"/>
    <mergeCell ref="B4:D4"/>
    <mergeCell ref="F4:I4"/>
    <mergeCell ref="A1:I1"/>
    <mergeCell ref="A2:I2"/>
    <mergeCell ref="A3:I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9"/>
  <dimension ref="A1:H1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3.7109375" style="75" customWidth="1"/>
    <col min="2" max="2" width="7.140625" style="75" customWidth="1"/>
    <col min="3" max="4" width="7.00390625" style="75" customWidth="1"/>
    <col min="5" max="5" width="0.5625" style="75" customWidth="1"/>
    <col min="6" max="6" width="7.140625" style="75" customWidth="1"/>
    <col min="7" max="8" width="7.00390625" style="75" customWidth="1"/>
    <col min="9" max="16384" width="9.140625" style="75" customWidth="1"/>
  </cols>
  <sheetData>
    <row r="1" spans="1:8" ht="15.75" customHeight="1">
      <c r="A1" s="376" t="s">
        <v>218</v>
      </c>
      <c r="B1" s="376"/>
      <c r="C1" s="376"/>
      <c r="D1" s="376"/>
      <c r="E1" s="376"/>
      <c r="F1" s="376"/>
      <c r="G1" s="376"/>
      <c r="H1" s="376"/>
    </row>
    <row r="2" spans="1:8" ht="12.75">
      <c r="A2" s="377" t="s">
        <v>217</v>
      </c>
      <c r="B2" s="377"/>
      <c r="C2" s="377"/>
      <c r="D2" s="377"/>
      <c r="E2" s="377"/>
      <c r="F2" s="377"/>
      <c r="G2" s="377"/>
      <c r="H2" s="377"/>
    </row>
    <row r="3" spans="1:8" ht="12.75">
      <c r="A3" s="9"/>
      <c r="B3" s="333">
        <v>2000</v>
      </c>
      <c r="C3" s="333"/>
      <c r="D3" s="333"/>
      <c r="E3" s="9"/>
      <c r="F3" s="333">
        <v>2005</v>
      </c>
      <c r="G3" s="333"/>
      <c r="H3" s="333"/>
    </row>
    <row r="4" spans="1:8" s="230" customFormat="1" ht="25.5">
      <c r="A4" s="233"/>
      <c r="B4" s="231" t="s">
        <v>0</v>
      </c>
      <c r="C4" s="231" t="s">
        <v>1</v>
      </c>
      <c r="D4" s="231" t="s">
        <v>37</v>
      </c>
      <c r="E4" s="232"/>
      <c r="F4" s="231" t="s">
        <v>0</v>
      </c>
      <c r="G4" s="231" t="s">
        <v>1</v>
      </c>
      <c r="H4" s="231" t="s">
        <v>37</v>
      </c>
    </row>
    <row r="5" spans="1:8" s="227" customFormat="1" ht="15.75" customHeight="1">
      <c r="A5" s="342" t="s">
        <v>216</v>
      </c>
      <c r="B5" s="342"/>
      <c r="C5" s="342"/>
      <c r="D5" s="342"/>
      <c r="E5" s="342"/>
      <c r="F5" s="342"/>
      <c r="G5" s="342"/>
      <c r="H5" s="342"/>
    </row>
    <row r="6" spans="1:8" ht="12.75">
      <c r="A6" s="1" t="s">
        <v>215</v>
      </c>
      <c r="B6" s="224">
        <v>8.68</v>
      </c>
      <c r="C6" s="224">
        <v>9.17</v>
      </c>
      <c r="D6" s="224">
        <v>10.4</v>
      </c>
      <c r="E6" s="224"/>
      <c r="F6" s="224">
        <v>10.02</v>
      </c>
      <c r="G6" s="224">
        <v>8.836</v>
      </c>
      <c r="H6" s="224">
        <v>10.03</v>
      </c>
    </row>
    <row r="7" spans="1:8" ht="12.75">
      <c r="A7" s="1" t="s">
        <v>214</v>
      </c>
      <c r="B7" s="224">
        <v>11.56</v>
      </c>
      <c r="C7" s="224">
        <v>12.32</v>
      </c>
      <c r="D7" s="224">
        <v>13.88</v>
      </c>
      <c r="E7" s="224"/>
      <c r="F7" s="224">
        <v>10.54</v>
      </c>
      <c r="G7" s="224">
        <v>11.39</v>
      </c>
      <c r="H7" s="224">
        <v>12.77</v>
      </c>
    </row>
    <row r="8" spans="1:8" ht="12.75">
      <c r="A8" s="229" t="s">
        <v>72</v>
      </c>
      <c r="B8" s="228">
        <v>10.14</v>
      </c>
      <c r="C8" s="228">
        <v>10.78</v>
      </c>
      <c r="D8" s="228">
        <v>12.19</v>
      </c>
      <c r="E8" s="228"/>
      <c r="F8" s="228">
        <v>10.29</v>
      </c>
      <c r="G8" s="228">
        <v>10.15</v>
      </c>
      <c r="H8" s="228">
        <v>11.44</v>
      </c>
    </row>
    <row r="9" spans="1:8" s="227" customFormat="1" ht="15.75" customHeight="1">
      <c r="A9" s="342" t="s">
        <v>213</v>
      </c>
      <c r="B9" s="342"/>
      <c r="C9" s="342"/>
      <c r="D9" s="342"/>
      <c r="E9" s="342"/>
      <c r="F9" s="342"/>
      <c r="G9" s="342"/>
      <c r="H9" s="342"/>
    </row>
    <row r="10" spans="1:8" ht="12.75">
      <c r="A10" s="1" t="s">
        <v>212</v>
      </c>
      <c r="B10" s="226">
        <v>36.8</v>
      </c>
      <c r="C10" s="226">
        <v>44.6</v>
      </c>
      <c r="D10" s="225">
        <v>60.8</v>
      </c>
      <c r="E10" s="224"/>
      <c r="F10" s="226">
        <v>54.4</v>
      </c>
      <c r="G10" s="226">
        <v>46.74</v>
      </c>
      <c r="H10" s="225">
        <v>64.72</v>
      </c>
    </row>
    <row r="11" spans="1:8" ht="12.75">
      <c r="A11" s="1" t="s">
        <v>211</v>
      </c>
      <c r="B11" s="226">
        <v>29.3</v>
      </c>
      <c r="C11" s="226">
        <v>32.2</v>
      </c>
      <c r="D11" s="225">
        <v>46.6</v>
      </c>
      <c r="E11" s="224"/>
      <c r="F11" s="226">
        <v>47.6</v>
      </c>
      <c r="G11" s="226">
        <v>39.4</v>
      </c>
      <c r="H11" s="225">
        <v>56.3</v>
      </c>
    </row>
    <row r="12" spans="1:8" ht="12.75">
      <c r="A12" s="1" t="s">
        <v>210</v>
      </c>
      <c r="B12" s="224">
        <v>20.7</v>
      </c>
      <c r="C12" s="224">
        <v>24.3</v>
      </c>
      <c r="D12" s="224">
        <v>30.7</v>
      </c>
      <c r="E12" s="224"/>
      <c r="F12" s="224">
        <v>35.56</v>
      </c>
      <c r="G12" s="224">
        <v>32.85</v>
      </c>
      <c r="H12" s="224">
        <v>41.07</v>
      </c>
    </row>
    <row r="13" spans="1:8" ht="12.75">
      <c r="A13" s="2" t="s">
        <v>209</v>
      </c>
      <c r="B13" s="222">
        <v>44.8</v>
      </c>
      <c r="C13" s="222">
        <v>45.8</v>
      </c>
      <c r="D13" s="222">
        <v>45.8</v>
      </c>
      <c r="E13" s="223"/>
      <c r="F13" s="222">
        <v>62.96</v>
      </c>
      <c r="G13" s="222">
        <v>63.67</v>
      </c>
      <c r="H13" s="222">
        <v>62.46</v>
      </c>
    </row>
    <row r="14" ht="12.75">
      <c r="A14" s="74" t="s">
        <v>87</v>
      </c>
    </row>
  </sheetData>
  <sheetProtection/>
  <mergeCells count="6">
    <mergeCell ref="A5:H5"/>
    <mergeCell ref="A9:H9"/>
    <mergeCell ref="B3:D3"/>
    <mergeCell ref="F3:H3"/>
    <mergeCell ref="A1:H1"/>
    <mergeCell ref="A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8"/>
  <dimension ref="A1:Z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00390625" style="71" customWidth="1"/>
    <col min="2" max="3" width="17.7109375" style="71" customWidth="1"/>
    <col min="4" max="4" width="0.5625" style="71" customWidth="1"/>
    <col min="5" max="6" width="18.57421875" style="71" customWidth="1"/>
    <col min="7" max="16384" width="9.140625" style="71" customWidth="1"/>
  </cols>
  <sheetData>
    <row r="1" spans="1:6" ht="15.75" customHeight="1">
      <c r="A1" s="354" t="s">
        <v>208</v>
      </c>
      <c r="B1" s="354"/>
      <c r="C1" s="354"/>
      <c r="D1" s="354"/>
      <c r="E1" s="354"/>
      <c r="F1" s="354"/>
    </row>
    <row r="2" spans="1:6" s="221" customFormat="1" ht="12.75">
      <c r="A2" s="380"/>
      <c r="B2" s="379" t="s">
        <v>207</v>
      </c>
      <c r="C2" s="379"/>
      <c r="D2" s="379"/>
      <c r="E2" s="379" t="s">
        <v>206</v>
      </c>
      <c r="F2" s="379"/>
    </row>
    <row r="3" spans="1:6" ht="12.75">
      <c r="A3" s="381"/>
      <c r="B3" s="108">
        <v>2000</v>
      </c>
      <c r="C3" s="108">
        <v>2005</v>
      </c>
      <c r="D3" s="382"/>
      <c r="E3" s="108">
        <v>2000</v>
      </c>
      <c r="F3" s="108">
        <v>2005</v>
      </c>
    </row>
    <row r="4" spans="1:6" ht="12.75">
      <c r="A4" s="220" t="s">
        <v>0</v>
      </c>
      <c r="B4" s="204">
        <v>5.48</v>
      </c>
      <c r="C4" s="204">
        <v>5.84</v>
      </c>
      <c r="D4" s="204"/>
      <c r="E4" s="201">
        <v>53.97</v>
      </c>
      <c r="F4" s="201">
        <v>58.68</v>
      </c>
    </row>
    <row r="5" spans="1:6" ht="12.75">
      <c r="A5" s="220" t="s">
        <v>38</v>
      </c>
      <c r="B5" s="204">
        <v>5.46</v>
      </c>
      <c r="C5" s="204">
        <v>5.37</v>
      </c>
      <c r="D5" s="204"/>
      <c r="E5" s="201">
        <v>58.08</v>
      </c>
      <c r="F5" s="201">
        <v>62.42</v>
      </c>
    </row>
    <row r="6" spans="1:6" ht="12.75">
      <c r="A6" s="77" t="s">
        <v>37</v>
      </c>
      <c r="B6" s="202">
        <v>4.85</v>
      </c>
      <c r="C6" s="202">
        <v>4.76</v>
      </c>
      <c r="D6" s="202"/>
      <c r="E6" s="202">
        <v>56.63</v>
      </c>
      <c r="F6" s="202">
        <v>61.31</v>
      </c>
    </row>
    <row r="7" spans="1:26" s="96" customFormat="1" ht="12.75" customHeight="1">
      <c r="A7" s="341" t="s">
        <v>87</v>
      </c>
      <c r="B7" s="341"/>
      <c r="C7" s="341"/>
      <c r="D7" s="341"/>
      <c r="E7" s="341"/>
      <c r="F7" s="341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14" s="97" customFormat="1" ht="12.75" customHeight="1">
      <c r="A8" s="378" t="s">
        <v>205</v>
      </c>
      <c r="B8" s="378"/>
      <c r="C8" s="378"/>
      <c r="D8" s="378"/>
      <c r="E8" s="378"/>
      <c r="F8" s="378"/>
      <c r="G8" s="219"/>
      <c r="H8" s="219"/>
      <c r="I8" s="219"/>
      <c r="J8" s="219"/>
      <c r="K8" s="219"/>
      <c r="L8" s="219"/>
      <c r="M8" s="219"/>
      <c r="N8" s="219"/>
    </row>
    <row r="9" spans="1:14" s="97" customFormat="1" ht="12.75" customHeight="1">
      <c r="A9" s="378" t="s">
        <v>204</v>
      </c>
      <c r="B9" s="378"/>
      <c r="C9" s="378"/>
      <c r="D9" s="378"/>
      <c r="E9" s="378"/>
      <c r="F9" s="378"/>
      <c r="G9" s="219"/>
      <c r="H9" s="219"/>
      <c r="I9" s="219"/>
      <c r="J9" s="219"/>
      <c r="K9" s="219"/>
      <c r="L9" s="219"/>
      <c r="M9" s="219"/>
      <c r="N9" s="219"/>
    </row>
    <row r="10" spans="1:14" ht="12.75">
      <c r="A10" s="378" t="s">
        <v>203</v>
      </c>
      <c r="B10" s="378"/>
      <c r="C10" s="378"/>
      <c r="D10" s="378"/>
      <c r="E10" s="378"/>
      <c r="F10" s="378"/>
      <c r="G10" s="218"/>
      <c r="H10" s="218"/>
      <c r="I10" s="218"/>
      <c r="J10" s="218"/>
      <c r="K10" s="218"/>
      <c r="L10" s="218"/>
      <c r="M10" s="218"/>
      <c r="N10" s="218"/>
    </row>
  </sheetData>
  <sheetProtection/>
  <mergeCells count="9">
    <mergeCell ref="A1:F1"/>
    <mergeCell ref="A7:F7"/>
    <mergeCell ref="A10:F10"/>
    <mergeCell ref="B2:C2"/>
    <mergeCell ref="E2:F2"/>
    <mergeCell ref="A9:F9"/>
    <mergeCell ref="A8:F8"/>
    <mergeCell ref="A2:A3"/>
    <mergeCell ref="D2:D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7"/>
  <dimension ref="A1:Z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5.00390625" style="96" customWidth="1"/>
    <col min="2" max="3" width="8.8515625" style="96" customWidth="1"/>
    <col min="4" max="4" width="9.57421875" style="96" customWidth="1"/>
    <col min="5" max="5" width="11.28125" style="96" customWidth="1"/>
    <col min="6" max="6" width="11.140625" style="28" customWidth="1"/>
    <col min="7" max="7" width="9.140625" style="96" customWidth="1"/>
    <col min="8" max="8" width="8.28125" style="96" customWidth="1"/>
    <col min="9" max="11" width="9.140625" style="96" customWidth="1"/>
    <col min="12" max="26" width="9.140625" style="28" customWidth="1"/>
    <col min="27" max="16384" width="9.140625" style="96" customWidth="1"/>
  </cols>
  <sheetData>
    <row r="1" spans="1:7" ht="15.75" customHeight="1">
      <c r="A1" s="383" t="s">
        <v>202</v>
      </c>
      <c r="B1" s="383"/>
      <c r="C1" s="383"/>
      <c r="D1" s="383"/>
      <c r="E1" s="383"/>
      <c r="F1" s="383"/>
      <c r="G1" s="383"/>
    </row>
    <row r="2" spans="1:26" s="210" customFormat="1" ht="12.75" customHeight="1">
      <c r="A2" s="217"/>
      <c r="B2" s="216">
        <v>2002</v>
      </c>
      <c r="C2" s="216">
        <v>2003</v>
      </c>
      <c r="D2" s="216">
        <v>2004</v>
      </c>
      <c r="E2" s="216">
        <v>2005</v>
      </c>
      <c r="F2" s="216">
        <v>2006</v>
      </c>
      <c r="G2" s="216">
        <v>2007</v>
      </c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s="210" customFormat="1" ht="12.75" customHeight="1">
      <c r="A3" s="212" t="s">
        <v>0</v>
      </c>
      <c r="B3" s="99">
        <v>9.65</v>
      </c>
      <c r="C3" s="99">
        <v>10.25</v>
      </c>
      <c r="D3" s="99">
        <v>13.03</v>
      </c>
      <c r="E3" s="99">
        <v>12.03</v>
      </c>
      <c r="F3" s="99">
        <v>12.04</v>
      </c>
      <c r="G3" s="99">
        <v>12.62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s="210" customFormat="1" ht="12.75" customHeight="1">
      <c r="A4" s="212" t="s">
        <v>38</v>
      </c>
      <c r="B4" s="99">
        <v>9.51</v>
      </c>
      <c r="C4" s="99">
        <v>9.68</v>
      </c>
      <c r="D4" s="99">
        <v>11</v>
      </c>
      <c r="E4" s="99">
        <v>11.47</v>
      </c>
      <c r="F4" s="99">
        <v>10.9</v>
      </c>
      <c r="G4" s="99">
        <v>11.08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s="210" customFormat="1" ht="12.75" customHeight="1">
      <c r="A5" s="87" t="s">
        <v>37</v>
      </c>
      <c r="B5" s="98">
        <v>8.49</v>
      </c>
      <c r="C5" s="98">
        <v>8.97</v>
      </c>
      <c r="D5" s="98">
        <v>9.75</v>
      </c>
      <c r="E5" s="98">
        <v>9.91</v>
      </c>
      <c r="F5" s="98">
        <v>10.18</v>
      </c>
      <c r="G5" s="98">
        <v>9.9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7" s="75" customFormat="1" ht="12.75">
      <c r="A6" s="341" t="s">
        <v>87</v>
      </c>
      <c r="B6" s="341"/>
      <c r="C6" s="341"/>
      <c r="D6" s="341"/>
      <c r="E6" s="341"/>
      <c r="F6" s="341"/>
      <c r="G6" s="341"/>
    </row>
    <row r="7" s="28" customFormat="1" ht="15.75" customHeight="1"/>
  </sheetData>
  <sheetProtection/>
  <mergeCells count="2">
    <mergeCell ref="A1:G1"/>
    <mergeCell ref="A6:G6"/>
  </mergeCells>
  <printOptions/>
  <pageMargins left="0.984251968503937" right="0.7874015748031497" top="1.3385826771653544" bottom="0.7874015748031497" header="0" footer="0.787401574803149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6"/>
  <dimension ref="A1:Z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421875" style="96" customWidth="1"/>
    <col min="2" max="3" width="8.8515625" style="96" customWidth="1"/>
    <col min="4" max="4" width="9.57421875" style="96" customWidth="1"/>
    <col min="5" max="5" width="11.28125" style="96" customWidth="1"/>
    <col min="6" max="6" width="11.140625" style="28" customWidth="1"/>
    <col min="7" max="7" width="9.140625" style="96" customWidth="1"/>
    <col min="8" max="8" width="8.28125" style="96" customWidth="1"/>
    <col min="9" max="11" width="9.140625" style="96" customWidth="1"/>
    <col min="12" max="26" width="9.140625" style="28" customWidth="1"/>
    <col min="27" max="16384" width="9.140625" style="96" customWidth="1"/>
  </cols>
  <sheetData>
    <row r="1" spans="1:9" ht="15.75" customHeight="1">
      <c r="A1" s="383" t="s">
        <v>201</v>
      </c>
      <c r="B1" s="383"/>
      <c r="C1" s="383"/>
      <c r="D1" s="383"/>
      <c r="E1" s="383"/>
      <c r="F1" s="383"/>
      <c r="G1" s="383"/>
      <c r="H1" s="215"/>
      <c r="I1" s="215"/>
    </row>
    <row r="2" spans="1:26" s="210" customFormat="1" ht="12.75">
      <c r="A2" s="214"/>
      <c r="B2" s="213">
        <v>2001</v>
      </c>
      <c r="C2" s="213">
        <v>2002</v>
      </c>
      <c r="D2" s="213">
        <v>2003</v>
      </c>
      <c r="E2" s="213">
        <v>2005</v>
      </c>
      <c r="F2" s="213">
        <v>2006</v>
      </c>
      <c r="G2" s="213">
        <v>2007</v>
      </c>
      <c r="H2" s="211"/>
      <c r="I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s="210" customFormat="1" ht="12.75">
      <c r="A3" s="212" t="s">
        <v>0</v>
      </c>
      <c r="B3" s="99">
        <v>19.84</v>
      </c>
      <c r="C3" s="99">
        <v>21.83</v>
      </c>
      <c r="D3" s="99">
        <v>22.21</v>
      </c>
      <c r="E3" s="99">
        <v>19.9</v>
      </c>
      <c r="F3" s="99">
        <v>22.12</v>
      </c>
      <c r="G3" s="99">
        <v>23.43</v>
      </c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s="210" customFormat="1" ht="12.75">
      <c r="A4" s="212" t="s">
        <v>38</v>
      </c>
      <c r="B4" s="99">
        <v>23.84</v>
      </c>
      <c r="C4" s="99">
        <v>22.78</v>
      </c>
      <c r="D4" s="99">
        <v>23.55</v>
      </c>
      <c r="E4" s="99">
        <v>22.32</v>
      </c>
      <c r="F4" s="99">
        <v>23.63</v>
      </c>
      <c r="G4" s="99">
        <v>22.73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s="210" customFormat="1" ht="12.75">
      <c r="A5" s="87" t="s">
        <v>37</v>
      </c>
      <c r="B5" s="98">
        <v>24.07</v>
      </c>
      <c r="C5" s="98">
        <v>23.99</v>
      </c>
      <c r="D5" s="98">
        <v>24.22</v>
      </c>
      <c r="E5" s="98">
        <v>22.29</v>
      </c>
      <c r="F5" s="98">
        <v>22.98</v>
      </c>
      <c r="G5" s="98">
        <v>22.39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7" s="75" customFormat="1" ht="12.75">
      <c r="A6" s="341" t="s">
        <v>87</v>
      </c>
      <c r="B6" s="341"/>
      <c r="C6" s="341"/>
      <c r="D6" s="341"/>
      <c r="E6" s="341"/>
      <c r="F6" s="341"/>
      <c r="G6" s="341"/>
    </row>
    <row r="7" ht="27" customHeight="1"/>
    <row r="8" s="28" customFormat="1" ht="15.75" customHeight="1"/>
  </sheetData>
  <sheetProtection/>
  <mergeCells count="2">
    <mergeCell ref="A1:G1"/>
    <mergeCell ref="A6:G6"/>
  </mergeCells>
  <printOptions/>
  <pageMargins left="0.984251968503937" right="0.7874015748031497" top="1.3385826771653544" bottom="0.7874015748031497" header="0" footer="0.787401574803149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4"/>
  <dimension ref="A1:J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1" customWidth="1"/>
    <col min="2" max="2" width="10.7109375" style="1" customWidth="1"/>
    <col min="3" max="3" width="0.5625" style="1" customWidth="1"/>
    <col min="4" max="6" width="10.7109375" style="1" customWidth="1"/>
    <col min="7" max="7" width="0.5625" style="1" customWidth="1"/>
    <col min="8" max="10" width="10.7109375" style="1" customWidth="1"/>
    <col min="11" max="16384" width="9.140625" style="1" customWidth="1"/>
  </cols>
  <sheetData>
    <row r="1" spans="1:10" s="200" customFormat="1" ht="31.5" customHeight="1">
      <c r="A1" s="359" t="s">
        <v>197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2.75">
      <c r="A2" s="368" t="s">
        <v>196</v>
      </c>
      <c r="B2" s="385" t="s">
        <v>195</v>
      </c>
      <c r="C2" s="199"/>
      <c r="D2" s="333" t="s">
        <v>194</v>
      </c>
      <c r="E2" s="333"/>
      <c r="F2" s="333"/>
      <c r="G2" s="198"/>
      <c r="H2" s="333" t="s">
        <v>193</v>
      </c>
      <c r="I2" s="333"/>
      <c r="J2" s="333"/>
    </row>
    <row r="3" spans="1:10" ht="12.75">
      <c r="A3" s="369"/>
      <c r="B3" s="386"/>
      <c r="C3" s="197"/>
      <c r="D3" s="190" t="s">
        <v>192</v>
      </c>
      <c r="E3" s="190" t="s">
        <v>191</v>
      </c>
      <c r="F3" s="190" t="s">
        <v>190</v>
      </c>
      <c r="G3" s="191"/>
      <c r="H3" s="190" t="s">
        <v>192</v>
      </c>
      <c r="I3" s="190" t="s">
        <v>191</v>
      </c>
      <c r="J3" s="190" t="s">
        <v>190</v>
      </c>
    </row>
    <row r="4" spans="1:10" ht="12.75">
      <c r="A4" s="1" t="s">
        <v>189</v>
      </c>
      <c r="B4" s="196">
        <v>645</v>
      </c>
      <c r="C4"/>
      <c r="D4" s="194" t="s">
        <v>172</v>
      </c>
      <c r="E4" s="194" t="s">
        <v>164</v>
      </c>
      <c r="F4" s="194" t="s">
        <v>188</v>
      </c>
      <c r="G4" s="195"/>
      <c r="H4" s="194" t="s">
        <v>187</v>
      </c>
      <c r="I4" s="194" t="s">
        <v>186</v>
      </c>
      <c r="J4" s="194" t="s">
        <v>185</v>
      </c>
    </row>
    <row r="5" spans="1:10" ht="12.75">
      <c r="A5" s="1" t="s">
        <v>184</v>
      </c>
      <c r="B5" s="196">
        <v>644</v>
      </c>
      <c r="C5"/>
      <c r="D5" s="194" t="s">
        <v>183</v>
      </c>
      <c r="E5" s="194" t="s">
        <v>164</v>
      </c>
      <c r="F5" s="194" t="s">
        <v>182</v>
      </c>
      <c r="G5" s="195"/>
      <c r="H5" s="194" t="s">
        <v>181</v>
      </c>
      <c r="I5" s="194" t="s">
        <v>180</v>
      </c>
      <c r="J5" s="194" t="s">
        <v>179</v>
      </c>
    </row>
    <row r="6" spans="1:10" ht="12.75">
      <c r="A6" s="1" t="s">
        <v>178</v>
      </c>
      <c r="B6" s="196">
        <v>615</v>
      </c>
      <c r="C6"/>
      <c r="D6" s="194" t="s">
        <v>177</v>
      </c>
      <c r="E6" s="194" t="s">
        <v>164</v>
      </c>
      <c r="F6" s="194" t="s">
        <v>164</v>
      </c>
      <c r="G6" s="195"/>
      <c r="H6" s="194" t="s">
        <v>176</v>
      </c>
      <c r="I6" s="194" t="s">
        <v>175</v>
      </c>
      <c r="J6" s="194" t="s">
        <v>174</v>
      </c>
    </row>
    <row r="7" spans="1:10" ht="12.75">
      <c r="A7" s="1" t="s">
        <v>173</v>
      </c>
      <c r="B7" s="196">
        <v>624</v>
      </c>
      <c r="C7"/>
      <c r="D7" s="194" t="s">
        <v>172</v>
      </c>
      <c r="E7" s="194" t="s">
        <v>171</v>
      </c>
      <c r="F7" s="194" t="s">
        <v>170</v>
      </c>
      <c r="G7" s="195"/>
      <c r="H7" s="194" t="s">
        <v>169</v>
      </c>
      <c r="I7" s="194" t="s">
        <v>168</v>
      </c>
      <c r="J7" s="194" t="s">
        <v>167</v>
      </c>
    </row>
    <row r="8" spans="1:10" ht="12.75">
      <c r="A8" s="1" t="s">
        <v>166</v>
      </c>
      <c r="B8" s="196">
        <v>591</v>
      </c>
      <c r="C8"/>
      <c r="D8" s="194" t="s">
        <v>165</v>
      </c>
      <c r="E8" s="194" t="s">
        <v>158</v>
      </c>
      <c r="F8" s="194" t="s">
        <v>164</v>
      </c>
      <c r="G8" s="195"/>
      <c r="H8" s="194" t="s">
        <v>163</v>
      </c>
      <c r="I8" s="194" t="s">
        <v>162</v>
      </c>
      <c r="J8" s="194" t="s">
        <v>161</v>
      </c>
    </row>
    <row r="9" spans="1:10" ht="12.75">
      <c r="A9" s="1" t="s">
        <v>160</v>
      </c>
      <c r="B9" s="196">
        <v>701</v>
      </c>
      <c r="C9"/>
      <c r="D9" s="194" t="s">
        <v>159</v>
      </c>
      <c r="E9" s="194" t="s">
        <v>158</v>
      </c>
      <c r="F9" s="194" t="s">
        <v>157</v>
      </c>
      <c r="G9" s="195"/>
      <c r="H9" s="194" t="s">
        <v>156</v>
      </c>
      <c r="I9" s="194" t="s">
        <v>155</v>
      </c>
      <c r="J9" s="194" t="s">
        <v>154</v>
      </c>
    </row>
    <row r="10" spans="1:10" ht="12.75">
      <c r="A10" s="2" t="s">
        <v>153</v>
      </c>
      <c r="B10" s="193">
        <v>696</v>
      </c>
      <c r="C10" s="192"/>
      <c r="D10" s="190" t="s">
        <v>152</v>
      </c>
      <c r="E10" s="190" t="s">
        <v>151</v>
      </c>
      <c r="F10" s="190" t="s">
        <v>150</v>
      </c>
      <c r="G10" s="191"/>
      <c r="H10" s="190" t="s">
        <v>149</v>
      </c>
      <c r="I10" s="190" t="s">
        <v>148</v>
      </c>
      <c r="J10" s="190" t="s">
        <v>147</v>
      </c>
    </row>
    <row r="11" spans="1:10" ht="12.75" customHeight="1">
      <c r="A11" s="335" t="s">
        <v>146</v>
      </c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6" t="s">
        <v>145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10" ht="12.75">
      <c r="A13" s="366" t="s">
        <v>144</v>
      </c>
      <c r="B13" s="384"/>
      <c r="C13" s="384"/>
      <c r="D13" s="384"/>
      <c r="E13" s="384"/>
      <c r="F13" s="384"/>
      <c r="G13" s="384"/>
      <c r="H13" s="384"/>
      <c r="I13" s="384"/>
      <c r="J13" s="384"/>
    </row>
  </sheetData>
  <sheetProtection/>
  <mergeCells count="8">
    <mergeCell ref="A1:J1"/>
    <mergeCell ref="A2:A3"/>
    <mergeCell ref="A11:J11"/>
    <mergeCell ref="A12:J12"/>
    <mergeCell ref="A13:J13"/>
    <mergeCell ref="B2:B3"/>
    <mergeCell ref="D2:F2"/>
    <mergeCell ref="H2:J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5"/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6.57421875" style="96" customWidth="1"/>
    <col min="2" max="3" width="8.8515625" style="96" customWidth="1"/>
    <col min="4" max="4" width="9.57421875" style="96" customWidth="1"/>
    <col min="5" max="5" width="11.28125" style="96" customWidth="1"/>
    <col min="6" max="6" width="11.140625" style="28" customWidth="1"/>
    <col min="7" max="7" width="9.140625" style="96" customWidth="1"/>
    <col min="8" max="8" width="8.28125" style="96" customWidth="1"/>
    <col min="9" max="11" width="9.140625" style="96" customWidth="1"/>
    <col min="12" max="26" width="9.140625" style="28" customWidth="1"/>
    <col min="27" max="16384" width="9.140625" style="96" customWidth="1"/>
  </cols>
  <sheetData>
    <row r="1" spans="1:8" s="96" customFormat="1" ht="15.75" customHeight="1">
      <c r="A1" s="383" t="s">
        <v>200</v>
      </c>
      <c r="B1" s="383"/>
      <c r="C1" s="383"/>
      <c r="D1" s="383"/>
      <c r="E1" s="383"/>
      <c r="F1" s="383"/>
      <c r="G1" s="383"/>
      <c r="H1" s="383"/>
    </row>
    <row r="2" spans="1:8" s="96" customFormat="1" ht="12.75">
      <c r="A2" s="209"/>
      <c r="B2" s="208">
        <v>2000</v>
      </c>
      <c r="C2" s="208">
        <v>2001</v>
      </c>
      <c r="D2" s="208">
        <v>2003</v>
      </c>
      <c r="E2" s="208">
        <v>2004</v>
      </c>
      <c r="F2" s="208">
        <v>2005</v>
      </c>
      <c r="G2" s="207">
        <v>2006</v>
      </c>
      <c r="H2" s="207">
        <v>2007</v>
      </c>
    </row>
    <row r="3" spans="1:8" s="96" customFormat="1" ht="12.75">
      <c r="A3" s="388" t="s">
        <v>122</v>
      </c>
      <c r="B3" s="388"/>
      <c r="C3" s="388"/>
      <c r="D3" s="388"/>
      <c r="E3" s="388"/>
      <c r="F3" s="388"/>
      <c r="G3" s="388"/>
      <c r="H3" s="388"/>
    </row>
    <row r="4" spans="1:8" s="96" customFormat="1" ht="12.75">
      <c r="A4" s="205" t="s">
        <v>199</v>
      </c>
      <c r="B4" s="204">
        <v>76.88</v>
      </c>
      <c r="C4" s="204">
        <v>76.92</v>
      </c>
      <c r="D4" s="204">
        <v>77.41</v>
      </c>
      <c r="E4" s="204">
        <v>77.54</v>
      </c>
      <c r="F4" s="204">
        <v>77.75</v>
      </c>
      <c r="G4" s="204" t="s">
        <v>30</v>
      </c>
      <c r="H4" s="204" t="s">
        <v>30</v>
      </c>
    </row>
    <row r="5" spans="1:8" s="96" customFormat="1" ht="12.75">
      <c r="A5" s="205" t="s">
        <v>198</v>
      </c>
      <c r="B5" s="204">
        <v>77.14</v>
      </c>
      <c r="C5" s="204">
        <v>77.11</v>
      </c>
      <c r="D5" s="204">
        <v>77.35</v>
      </c>
      <c r="E5" s="204">
        <v>78.44</v>
      </c>
      <c r="F5" s="204">
        <v>78.5</v>
      </c>
      <c r="G5" s="204" t="s">
        <v>30</v>
      </c>
      <c r="H5" s="204" t="s">
        <v>30</v>
      </c>
    </row>
    <row r="6" spans="1:8" s="96" customFormat="1" ht="12.75">
      <c r="A6" s="205" t="s">
        <v>0</v>
      </c>
      <c r="B6" s="204">
        <v>76.98</v>
      </c>
      <c r="C6" s="204">
        <v>76.97</v>
      </c>
      <c r="D6" s="204">
        <v>77.4</v>
      </c>
      <c r="E6" s="204">
        <v>77.94</v>
      </c>
      <c r="F6" s="204">
        <v>77.96</v>
      </c>
      <c r="G6" s="204">
        <v>77.91</v>
      </c>
      <c r="H6" s="204">
        <v>78.39</v>
      </c>
    </row>
    <row r="7" spans="1:8" s="96" customFormat="1" ht="12.75">
      <c r="A7" s="205" t="s">
        <v>38</v>
      </c>
      <c r="B7" s="204">
        <v>76.21</v>
      </c>
      <c r="C7" s="204">
        <v>76.77</v>
      </c>
      <c r="D7" s="204">
        <v>76.89</v>
      </c>
      <c r="E7" s="204">
        <v>77.65</v>
      </c>
      <c r="F7" s="204">
        <v>77.63</v>
      </c>
      <c r="G7" s="204">
        <v>77.91</v>
      </c>
      <c r="H7" s="204">
        <v>78.24</v>
      </c>
    </row>
    <row r="8" spans="1:8" s="96" customFormat="1" ht="12.75">
      <c r="A8" s="206" t="s">
        <v>37</v>
      </c>
      <c r="B8" s="201">
        <v>76.49</v>
      </c>
      <c r="C8" s="201">
        <v>76.98</v>
      </c>
      <c r="D8" s="201">
        <v>77.16</v>
      </c>
      <c r="E8" s="201">
        <v>77.92</v>
      </c>
      <c r="F8" s="201">
        <v>78.09</v>
      </c>
      <c r="G8" s="201">
        <v>78.25</v>
      </c>
      <c r="H8" s="201">
        <v>78.63</v>
      </c>
    </row>
    <row r="9" spans="1:8" s="96" customFormat="1" ht="15.75" customHeight="1">
      <c r="A9" s="387" t="s">
        <v>121</v>
      </c>
      <c r="B9" s="387"/>
      <c r="C9" s="387"/>
      <c r="D9" s="387"/>
      <c r="E9" s="387"/>
      <c r="F9" s="387"/>
      <c r="G9" s="387"/>
      <c r="H9" s="387"/>
    </row>
    <row r="10" spans="1:8" s="96" customFormat="1" ht="12.75">
      <c r="A10" s="205" t="s">
        <v>199</v>
      </c>
      <c r="B10" s="204">
        <v>81.98</v>
      </c>
      <c r="C10" s="204">
        <v>82.7</v>
      </c>
      <c r="D10" s="204">
        <v>83.15</v>
      </c>
      <c r="E10" s="204">
        <v>82.72</v>
      </c>
      <c r="F10" s="204">
        <v>83.22</v>
      </c>
      <c r="G10" s="204" t="s">
        <v>30</v>
      </c>
      <c r="H10" s="204" t="s">
        <v>30</v>
      </c>
    </row>
    <row r="11" spans="1:8" s="28" customFormat="1" ht="12.75">
      <c r="A11" s="205" t="s">
        <v>198</v>
      </c>
      <c r="B11" s="204">
        <v>81.35</v>
      </c>
      <c r="C11" s="204">
        <v>82.12</v>
      </c>
      <c r="D11" s="204">
        <v>82.82</v>
      </c>
      <c r="E11" s="204">
        <v>83.59</v>
      </c>
      <c r="F11" s="204">
        <v>83.1</v>
      </c>
      <c r="G11" s="204" t="s">
        <v>30</v>
      </c>
      <c r="H11" s="204" t="s">
        <v>30</v>
      </c>
    </row>
    <row r="12" spans="1:8" s="28" customFormat="1" ht="12.75">
      <c r="A12" s="205" t="s">
        <v>0</v>
      </c>
      <c r="B12" s="204">
        <v>81.78</v>
      </c>
      <c r="C12" s="204">
        <v>82.51</v>
      </c>
      <c r="D12" s="204">
        <v>82.97</v>
      </c>
      <c r="E12" s="204">
        <v>82.96</v>
      </c>
      <c r="F12" s="204">
        <v>83.2</v>
      </c>
      <c r="G12" s="204">
        <v>83.56</v>
      </c>
      <c r="H12" s="204">
        <v>83.75</v>
      </c>
    </row>
    <row r="13" spans="1:8" s="28" customFormat="1" ht="12.75">
      <c r="A13" s="205" t="s">
        <v>38</v>
      </c>
      <c r="B13" s="204">
        <v>81.47</v>
      </c>
      <c r="C13" s="204">
        <v>82.02</v>
      </c>
      <c r="D13" s="204">
        <v>82.18</v>
      </c>
      <c r="E13" s="204">
        <v>83.12</v>
      </c>
      <c r="F13" s="204">
        <v>82.98</v>
      </c>
      <c r="G13" s="204">
        <v>83.39</v>
      </c>
      <c r="H13" s="204">
        <v>83.57</v>
      </c>
    </row>
    <row r="14" spans="1:8" s="28" customFormat="1" ht="12.75">
      <c r="A14" s="203" t="s">
        <v>37</v>
      </c>
      <c r="B14" s="202">
        <v>82.32</v>
      </c>
      <c r="C14" s="202">
        <v>82.79</v>
      </c>
      <c r="D14" s="202">
        <v>82.84</v>
      </c>
      <c r="E14" s="202">
        <v>83.72</v>
      </c>
      <c r="F14" s="202">
        <v>83.66</v>
      </c>
      <c r="G14" s="202">
        <v>83.9</v>
      </c>
      <c r="H14" s="202">
        <v>84.13</v>
      </c>
    </row>
    <row r="15" spans="1:8" s="96" customFormat="1" ht="12.75">
      <c r="A15" s="341" t="s">
        <v>87</v>
      </c>
      <c r="B15" s="341"/>
      <c r="C15" s="341"/>
      <c r="D15" s="341"/>
      <c r="E15" s="341"/>
      <c r="F15" s="341"/>
      <c r="G15" s="341"/>
      <c r="H15" s="341"/>
    </row>
  </sheetData>
  <sheetProtection/>
  <mergeCells count="4">
    <mergeCell ref="A9:H9"/>
    <mergeCell ref="A1:H1"/>
    <mergeCell ref="A3:H3"/>
    <mergeCell ref="A15:H15"/>
  </mergeCells>
  <printOptions/>
  <pageMargins left="0.984251968503937" right="0.7874015748031497" top="1.3385826771653544" bottom="0.7874015748031497" header="0" footer="0.787401574803149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13"/>
  <dimension ref="A1:L4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57421875" style="173" customWidth="1"/>
    <col min="2" max="4" width="8.140625" style="40" customWidth="1"/>
    <col min="5" max="5" width="0.5625" style="40" customWidth="1"/>
    <col min="6" max="8" width="8.140625" style="40" customWidth="1"/>
    <col min="9" max="9" width="0.5625" style="40" customWidth="1"/>
    <col min="10" max="12" width="8.140625" style="40" customWidth="1"/>
    <col min="13" max="16384" width="9.140625" style="40" customWidth="1"/>
  </cols>
  <sheetData>
    <row r="1" spans="1:12" ht="15.75" customHeight="1">
      <c r="A1" s="338" t="s">
        <v>143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390" t="s">
        <v>142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2" ht="12.75">
      <c r="A3" s="337"/>
      <c r="B3" s="333">
        <v>2006</v>
      </c>
      <c r="C3" s="333"/>
      <c r="D3" s="333"/>
      <c r="E3" s="9"/>
      <c r="F3" s="333">
        <v>2007</v>
      </c>
      <c r="G3" s="333"/>
      <c r="H3" s="333"/>
      <c r="I3" s="9"/>
      <c r="J3" s="333">
        <v>2008</v>
      </c>
      <c r="K3" s="333"/>
      <c r="L3" s="333"/>
    </row>
    <row r="4" spans="1:12" s="189" customFormat="1" ht="29.25" customHeight="1">
      <c r="A4" s="392"/>
      <c r="B4" s="5" t="s">
        <v>0</v>
      </c>
      <c r="C4" s="5" t="s">
        <v>1</v>
      </c>
      <c r="D4" s="5" t="s">
        <v>37</v>
      </c>
      <c r="E4" s="5"/>
      <c r="F4" s="5" t="s">
        <v>0</v>
      </c>
      <c r="G4" s="5" t="s">
        <v>1</v>
      </c>
      <c r="H4" s="5" t="s">
        <v>37</v>
      </c>
      <c r="I4" s="5"/>
      <c r="J4" s="5" t="s">
        <v>0</v>
      </c>
      <c r="K4" s="5" t="s">
        <v>1</v>
      </c>
      <c r="L4" s="5" t="s">
        <v>37</v>
      </c>
    </row>
    <row r="5" spans="1:12" s="188" customFormat="1" ht="15.75" customHeight="1">
      <c r="A5" s="391" t="s">
        <v>141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s="180" customFormat="1" ht="15.75" customHeight="1">
      <c r="A6" s="391" t="s">
        <v>139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s="179" customFormat="1" ht="12.75" customHeight="1">
      <c r="A7" s="178" t="s">
        <v>138</v>
      </c>
      <c r="B7" s="177">
        <v>0</v>
      </c>
      <c r="C7" s="177">
        <v>0</v>
      </c>
      <c r="D7" s="177">
        <v>1</v>
      </c>
      <c r="F7" s="177">
        <v>0</v>
      </c>
      <c r="G7" s="177">
        <v>4</v>
      </c>
      <c r="H7" s="177">
        <v>6</v>
      </c>
      <c r="I7" s="187"/>
      <c r="J7" s="177">
        <v>0</v>
      </c>
      <c r="K7" s="177">
        <v>0</v>
      </c>
      <c r="L7" s="177">
        <v>3</v>
      </c>
    </row>
    <row r="8" spans="1:12" s="180" customFormat="1" ht="15.75" customHeight="1">
      <c r="A8" s="178" t="s">
        <v>137</v>
      </c>
      <c r="B8" s="177">
        <v>0</v>
      </c>
      <c r="C8" s="177">
        <v>13</v>
      </c>
      <c r="D8" s="177">
        <v>30</v>
      </c>
      <c r="E8" s="177"/>
      <c r="F8" s="177">
        <v>1</v>
      </c>
      <c r="G8" s="177">
        <v>13</v>
      </c>
      <c r="H8" s="177">
        <v>25</v>
      </c>
      <c r="J8" s="177">
        <v>1</v>
      </c>
      <c r="K8" s="177">
        <v>13</v>
      </c>
      <c r="L8" s="177">
        <v>34</v>
      </c>
    </row>
    <row r="9" spans="1:12" s="179" customFormat="1" ht="12.75" customHeight="1">
      <c r="A9" s="178" t="s">
        <v>136</v>
      </c>
      <c r="B9" s="177">
        <v>2</v>
      </c>
      <c r="C9" s="177">
        <v>38</v>
      </c>
      <c r="D9" s="177">
        <v>130</v>
      </c>
      <c r="E9" s="177"/>
      <c r="F9" s="177">
        <v>1</v>
      </c>
      <c r="G9" s="177">
        <v>43</v>
      </c>
      <c r="H9" s="177">
        <v>128</v>
      </c>
      <c r="I9" s="40"/>
      <c r="J9" s="177">
        <v>1</v>
      </c>
      <c r="K9" s="177">
        <v>42</v>
      </c>
      <c r="L9" s="177">
        <v>107</v>
      </c>
    </row>
    <row r="10" spans="1:12" s="179" customFormat="1" ht="12.75" customHeight="1">
      <c r="A10" s="178" t="s">
        <v>135</v>
      </c>
      <c r="B10" s="177">
        <v>5</v>
      </c>
      <c r="C10" s="177">
        <v>209</v>
      </c>
      <c r="D10" s="177">
        <v>805</v>
      </c>
      <c r="E10" s="177"/>
      <c r="F10" s="177">
        <v>8</v>
      </c>
      <c r="G10" s="177">
        <v>196</v>
      </c>
      <c r="H10" s="177">
        <v>739</v>
      </c>
      <c r="I10" s="180"/>
      <c r="J10" s="177">
        <v>5</v>
      </c>
      <c r="K10" s="177">
        <v>221</v>
      </c>
      <c r="L10" s="177">
        <v>785</v>
      </c>
    </row>
    <row r="11" spans="1:12" s="179" customFormat="1" ht="12.75" customHeight="1">
      <c r="A11" s="178" t="s">
        <v>134</v>
      </c>
      <c r="B11" s="177">
        <v>4</v>
      </c>
      <c r="C11" s="177">
        <v>221</v>
      </c>
      <c r="D11" s="177">
        <v>923</v>
      </c>
      <c r="F11" s="177">
        <v>5</v>
      </c>
      <c r="G11" s="177">
        <v>202</v>
      </c>
      <c r="H11" s="177">
        <v>883</v>
      </c>
      <c r="J11" s="177">
        <v>6</v>
      </c>
      <c r="K11" s="177">
        <v>234</v>
      </c>
      <c r="L11" s="177">
        <v>910</v>
      </c>
    </row>
    <row r="12" spans="1:12" s="180" customFormat="1" ht="15.75" customHeight="1">
      <c r="A12" s="178" t="s">
        <v>133</v>
      </c>
      <c r="B12" s="177">
        <v>13</v>
      </c>
      <c r="C12" s="177">
        <v>300</v>
      </c>
      <c r="D12" s="177">
        <v>1138</v>
      </c>
      <c r="E12" s="177"/>
      <c r="F12" s="177">
        <v>13</v>
      </c>
      <c r="G12" s="177">
        <v>281</v>
      </c>
      <c r="H12" s="177">
        <v>1048</v>
      </c>
      <c r="J12" s="177">
        <v>7</v>
      </c>
      <c r="K12" s="177">
        <v>228</v>
      </c>
      <c r="L12" s="177">
        <v>974</v>
      </c>
    </row>
    <row r="13" spans="1:12" s="179" customFormat="1" ht="12.75" customHeight="1">
      <c r="A13" s="178" t="s">
        <v>69</v>
      </c>
      <c r="B13" s="177">
        <v>0</v>
      </c>
      <c r="C13" s="177">
        <v>8</v>
      </c>
      <c r="D13" s="177">
        <v>34</v>
      </c>
      <c r="F13" s="177">
        <v>1</v>
      </c>
      <c r="G13" s="177">
        <v>7</v>
      </c>
      <c r="H13" s="177">
        <v>38</v>
      </c>
      <c r="J13" s="177">
        <v>0</v>
      </c>
      <c r="K13" s="177">
        <v>5</v>
      </c>
      <c r="L13" s="177">
        <v>15</v>
      </c>
    </row>
    <row r="14" spans="1:12" s="185" customFormat="1" ht="12.75" customHeight="1">
      <c r="A14" s="184" t="s">
        <v>72</v>
      </c>
      <c r="B14" s="183">
        <v>24</v>
      </c>
      <c r="C14" s="183">
        <v>789</v>
      </c>
      <c r="D14" s="183">
        <v>3061</v>
      </c>
      <c r="E14" s="183"/>
      <c r="F14" s="183">
        <v>29</v>
      </c>
      <c r="G14" s="183">
        <v>746</v>
      </c>
      <c r="H14" s="183">
        <v>2867</v>
      </c>
      <c r="I14" s="186"/>
      <c r="J14" s="183">
        <v>20</v>
      </c>
      <c r="K14" s="183">
        <v>743</v>
      </c>
      <c r="L14" s="183">
        <v>2828</v>
      </c>
    </row>
    <row r="15" spans="1:12" s="180" customFormat="1" ht="15.75" customHeight="1">
      <c r="A15" s="391" t="s">
        <v>121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</row>
    <row r="16" spans="1:12" s="179" customFormat="1" ht="12.75">
      <c r="A16" s="178" t="s">
        <v>138</v>
      </c>
      <c r="B16" s="177">
        <v>0</v>
      </c>
      <c r="C16" s="177">
        <v>0</v>
      </c>
      <c r="D16" s="177">
        <v>0</v>
      </c>
      <c r="E16" s="177"/>
      <c r="F16" s="177">
        <v>0</v>
      </c>
      <c r="G16" s="177">
        <v>0</v>
      </c>
      <c r="H16" s="177">
        <v>1</v>
      </c>
      <c r="I16" s="180"/>
      <c r="J16" s="177">
        <v>0</v>
      </c>
      <c r="K16" s="177">
        <v>0</v>
      </c>
      <c r="L16" s="177">
        <v>0</v>
      </c>
    </row>
    <row r="17" spans="1:12" s="179" customFormat="1" ht="12.75">
      <c r="A17" s="178" t="s">
        <v>137</v>
      </c>
      <c r="B17" s="177">
        <v>0</v>
      </c>
      <c r="C17" s="177">
        <v>5</v>
      </c>
      <c r="D17" s="177">
        <v>12</v>
      </c>
      <c r="E17" s="177"/>
      <c r="F17" s="177">
        <v>0</v>
      </c>
      <c r="G17" s="177">
        <v>3</v>
      </c>
      <c r="H17" s="177">
        <v>8</v>
      </c>
      <c r="I17" s="40"/>
      <c r="J17" s="177">
        <v>1</v>
      </c>
      <c r="K17" s="177">
        <v>5</v>
      </c>
      <c r="L17" s="177">
        <v>14</v>
      </c>
    </row>
    <row r="18" spans="1:12" s="179" customFormat="1" ht="12.75">
      <c r="A18" s="178" t="s">
        <v>136</v>
      </c>
      <c r="B18" s="177">
        <v>0</v>
      </c>
      <c r="C18" s="177">
        <v>9</v>
      </c>
      <c r="D18" s="177">
        <v>21</v>
      </c>
      <c r="E18" s="177"/>
      <c r="F18" s="177">
        <v>1</v>
      </c>
      <c r="G18" s="177">
        <v>6</v>
      </c>
      <c r="H18" s="177">
        <v>17</v>
      </c>
      <c r="I18" s="40"/>
      <c r="J18" s="177">
        <v>0</v>
      </c>
      <c r="K18" s="177">
        <v>5</v>
      </c>
      <c r="L18" s="177">
        <v>16</v>
      </c>
    </row>
    <row r="19" spans="1:12" s="179" customFormat="1" ht="12.75">
      <c r="A19" s="178" t="s">
        <v>135</v>
      </c>
      <c r="B19" s="177">
        <v>2</v>
      </c>
      <c r="C19" s="177">
        <v>42</v>
      </c>
      <c r="D19" s="177">
        <v>192</v>
      </c>
      <c r="E19" s="177"/>
      <c r="F19" s="177">
        <v>0</v>
      </c>
      <c r="G19" s="177">
        <v>40</v>
      </c>
      <c r="H19" s="177">
        <v>171</v>
      </c>
      <c r="I19" s="40"/>
      <c r="J19" s="177">
        <v>2</v>
      </c>
      <c r="K19" s="177">
        <v>40</v>
      </c>
      <c r="L19" s="177">
        <v>153</v>
      </c>
    </row>
    <row r="20" spans="1:12" s="180" customFormat="1" ht="15.75" customHeight="1">
      <c r="A20" s="178" t="s">
        <v>134</v>
      </c>
      <c r="B20" s="177">
        <v>3</v>
      </c>
      <c r="C20" s="177">
        <v>48</v>
      </c>
      <c r="D20" s="177">
        <v>224</v>
      </c>
      <c r="E20" s="177"/>
      <c r="F20" s="177">
        <v>0</v>
      </c>
      <c r="G20" s="177">
        <v>39</v>
      </c>
      <c r="H20" s="177">
        <v>199</v>
      </c>
      <c r="I20" s="40"/>
      <c r="J20" s="177">
        <v>2</v>
      </c>
      <c r="K20" s="177">
        <v>47</v>
      </c>
      <c r="L20" s="177">
        <v>218</v>
      </c>
    </row>
    <row r="21" spans="1:12" s="180" customFormat="1" ht="15.75" customHeight="1">
      <c r="A21" s="178" t="s">
        <v>133</v>
      </c>
      <c r="B21" s="177">
        <v>2</v>
      </c>
      <c r="C21" s="177">
        <v>57</v>
      </c>
      <c r="D21" s="177">
        <v>252</v>
      </c>
      <c r="E21" s="179"/>
      <c r="F21" s="177">
        <v>3</v>
      </c>
      <c r="G21" s="177">
        <v>62</v>
      </c>
      <c r="H21" s="177">
        <v>253</v>
      </c>
      <c r="I21" s="179"/>
      <c r="J21" s="177">
        <v>3</v>
      </c>
      <c r="K21" s="177">
        <v>52</v>
      </c>
      <c r="L21" s="177">
        <v>228</v>
      </c>
    </row>
    <row r="22" spans="1:12" s="179" customFormat="1" ht="12.75">
      <c r="A22" s="178" t="s">
        <v>69</v>
      </c>
      <c r="B22" s="177">
        <v>0</v>
      </c>
      <c r="C22" s="177">
        <v>1</v>
      </c>
      <c r="D22" s="177">
        <v>5</v>
      </c>
      <c r="F22" s="177">
        <v>0</v>
      </c>
      <c r="G22" s="177">
        <v>1</v>
      </c>
      <c r="H22" s="177">
        <v>8</v>
      </c>
      <c r="J22" s="177">
        <v>0</v>
      </c>
      <c r="K22" s="177">
        <v>0</v>
      </c>
      <c r="L22" s="177">
        <v>2</v>
      </c>
    </row>
    <row r="23" spans="1:12" s="185" customFormat="1" ht="12.75">
      <c r="A23" s="184" t="s">
        <v>72</v>
      </c>
      <c r="B23" s="183">
        <v>7</v>
      </c>
      <c r="C23" s="183">
        <v>162</v>
      </c>
      <c r="D23" s="183">
        <v>706</v>
      </c>
      <c r="E23" s="183"/>
      <c r="F23" s="183">
        <v>4</v>
      </c>
      <c r="G23" s="183">
        <v>151</v>
      </c>
      <c r="H23" s="183">
        <v>657</v>
      </c>
      <c r="I23" s="186"/>
      <c r="J23" s="183">
        <v>8</v>
      </c>
      <c r="K23" s="183">
        <v>149</v>
      </c>
      <c r="L23" s="183">
        <v>631</v>
      </c>
    </row>
    <row r="24" spans="1:12" s="180" customFormat="1" ht="15.75" customHeight="1">
      <c r="A24" s="391" t="s">
        <v>140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</row>
    <row r="25" spans="1:12" s="180" customFormat="1" ht="15.75" customHeight="1">
      <c r="A25" s="391" t="s">
        <v>139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</row>
    <row r="26" spans="1:12" s="179" customFormat="1" ht="12.75">
      <c r="A26" s="178" t="s">
        <v>138</v>
      </c>
      <c r="B26" s="177">
        <v>0</v>
      </c>
      <c r="C26" s="177">
        <v>1</v>
      </c>
      <c r="D26" s="177">
        <v>10</v>
      </c>
      <c r="F26" s="177">
        <v>0</v>
      </c>
      <c r="G26" s="177">
        <v>3</v>
      </c>
      <c r="H26" s="177">
        <v>9</v>
      </c>
      <c r="J26" s="177">
        <v>0</v>
      </c>
      <c r="K26" s="177">
        <v>3</v>
      </c>
      <c r="L26" s="177">
        <v>7</v>
      </c>
    </row>
    <row r="27" spans="1:12" s="179" customFormat="1" ht="12.75">
      <c r="A27" s="178" t="s">
        <v>137</v>
      </c>
      <c r="B27" s="177">
        <v>0</v>
      </c>
      <c r="C27" s="177">
        <v>24</v>
      </c>
      <c r="D27" s="177">
        <v>87</v>
      </c>
      <c r="F27" s="177">
        <v>1</v>
      </c>
      <c r="G27" s="177">
        <v>22</v>
      </c>
      <c r="H27" s="177">
        <v>78</v>
      </c>
      <c r="J27" s="177">
        <v>0</v>
      </c>
      <c r="K27" s="177">
        <v>20</v>
      </c>
      <c r="L27" s="177">
        <v>78</v>
      </c>
    </row>
    <row r="28" spans="1:12" s="180" customFormat="1" ht="15.75" customHeight="1">
      <c r="A28" s="178" t="s">
        <v>136</v>
      </c>
      <c r="B28" s="177">
        <v>2</v>
      </c>
      <c r="C28" s="177">
        <v>104</v>
      </c>
      <c r="D28" s="177">
        <v>335</v>
      </c>
      <c r="E28" s="179"/>
      <c r="F28" s="177">
        <v>1</v>
      </c>
      <c r="G28" s="177">
        <v>89</v>
      </c>
      <c r="H28" s="177">
        <v>297</v>
      </c>
      <c r="I28" s="179"/>
      <c r="J28" s="177">
        <v>2</v>
      </c>
      <c r="K28" s="177">
        <v>83</v>
      </c>
      <c r="L28" s="177">
        <v>294</v>
      </c>
    </row>
    <row r="29" spans="1:12" s="179" customFormat="1" ht="12.75">
      <c r="A29" s="178" t="s">
        <v>135</v>
      </c>
      <c r="B29" s="177">
        <v>15</v>
      </c>
      <c r="C29" s="177">
        <v>436</v>
      </c>
      <c r="D29" s="177">
        <v>1574</v>
      </c>
      <c r="F29" s="177">
        <v>22</v>
      </c>
      <c r="G29" s="177">
        <v>438</v>
      </c>
      <c r="H29" s="177">
        <v>1542</v>
      </c>
      <c r="J29" s="177">
        <v>18</v>
      </c>
      <c r="K29" s="177">
        <v>397</v>
      </c>
      <c r="L29" s="177">
        <v>1589</v>
      </c>
    </row>
    <row r="30" spans="1:12" s="179" customFormat="1" ht="12.75">
      <c r="A30" s="178" t="s">
        <v>134</v>
      </c>
      <c r="B30" s="177">
        <v>1</v>
      </c>
      <c r="C30" s="177">
        <v>169</v>
      </c>
      <c r="D30" s="177">
        <v>860</v>
      </c>
      <c r="E30" s="40"/>
      <c r="F30" s="177">
        <v>5</v>
      </c>
      <c r="G30" s="177">
        <v>191</v>
      </c>
      <c r="H30" s="177">
        <v>890</v>
      </c>
      <c r="I30" s="40"/>
      <c r="J30" s="177">
        <v>6</v>
      </c>
      <c r="K30" s="177">
        <v>201</v>
      </c>
      <c r="L30" s="177">
        <v>985</v>
      </c>
    </row>
    <row r="31" spans="1:12" s="179" customFormat="1" ht="12.75">
      <c r="A31" s="178" t="s">
        <v>133</v>
      </c>
      <c r="B31" s="177">
        <v>2</v>
      </c>
      <c r="C31" s="177">
        <v>74</v>
      </c>
      <c r="D31" s="177">
        <v>366</v>
      </c>
      <c r="E31" s="40"/>
      <c r="F31" s="177">
        <v>2</v>
      </c>
      <c r="G31" s="177">
        <v>79</v>
      </c>
      <c r="H31" s="177">
        <v>369</v>
      </c>
      <c r="I31" s="40"/>
      <c r="J31" s="177">
        <v>3</v>
      </c>
      <c r="K31" s="177">
        <v>74</v>
      </c>
      <c r="L31" s="177">
        <v>357</v>
      </c>
    </row>
    <row r="32" spans="1:12" s="82" customFormat="1" ht="12.75">
      <c r="A32" s="178" t="s">
        <v>69</v>
      </c>
      <c r="B32" s="177">
        <v>0</v>
      </c>
      <c r="C32" s="177">
        <v>16</v>
      </c>
      <c r="D32" s="177">
        <v>52</v>
      </c>
      <c r="E32" s="40"/>
      <c r="F32" s="177">
        <v>0</v>
      </c>
      <c r="G32" s="177">
        <v>5</v>
      </c>
      <c r="H32" s="177">
        <v>49</v>
      </c>
      <c r="I32" s="40"/>
      <c r="J32" s="177">
        <v>0</v>
      </c>
      <c r="K32" s="177">
        <v>5</v>
      </c>
      <c r="L32" s="177">
        <v>17</v>
      </c>
    </row>
    <row r="33" spans="1:12" s="182" customFormat="1" ht="12.75">
      <c r="A33" s="184" t="s">
        <v>72</v>
      </c>
      <c r="B33" s="183">
        <v>20</v>
      </c>
      <c r="C33" s="183">
        <v>824</v>
      </c>
      <c r="D33" s="183">
        <v>3284</v>
      </c>
      <c r="F33" s="183">
        <v>31</v>
      </c>
      <c r="G33" s="183">
        <v>827</v>
      </c>
      <c r="H33" s="183">
        <v>3234</v>
      </c>
      <c r="J33" s="183">
        <v>29</v>
      </c>
      <c r="K33" s="183">
        <v>783</v>
      </c>
      <c r="L33" s="183">
        <v>3327</v>
      </c>
    </row>
    <row r="34" spans="1:12" s="180" customFormat="1" ht="15.75" customHeight="1">
      <c r="A34" s="391" t="s">
        <v>121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</row>
    <row r="35" spans="1:12" ht="12.75">
      <c r="A35" s="178" t="s">
        <v>138</v>
      </c>
      <c r="B35" s="177">
        <v>0</v>
      </c>
      <c r="C35" s="177">
        <v>1</v>
      </c>
      <c r="D35" s="177">
        <v>6</v>
      </c>
      <c r="E35" s="179"/>
      <c r="F35" s="177">
        <v>0</v>
      </c>
      <c r="G35" s="177">
        <v>3</v>
      </c>
      <c r="H35" s="177">
        <v>7</v>
      </c>
      <c r="I35" s="179"/>
      <c r="J35" s="177">
        <v>0</v>
      </c>
      <c r="K35" s="177">
        <v>2</v>
      </c>
      <c r="L35" s="177">
        <v>4</v>
      </c>
    </row>
    <row r="36" spans="1:12" ht="12.75">
      <c r="A36" s="178" t="s">
        <v>137</v>
      </c>
      <c r="B36" s="177">
        <v>0</v>
      </c>
      <c r="C36" s="177">
        <v>19</v>
      </c>
      <c r="D36" s="177">
        <v>56</v>
      </c>
      <c r="E36" s="181"/>
      <c r="F36" s="177">
        <v>1</v>
      </c>
      <c r="G36" s="177">
        <v>14</v>
      </c>
      <c r="H36" s="177">
        <v>58</v>
      </c>
      <c r="I36" s="180"/>
      <c r="J36" s="177">
        <v>0</v>
      </c>
      <c r="K36" s="177">
        <v>17</v>
      </c>
      <c r="L36" s="177">
        <v>52</v>
      </c>
    </row>
    <row r="37" spans="1:12" ht="12.75">
      <c r="A37" s="178" t="s">
        <v>136</v>
      </c>
      <c r="B37" s="177">
        <v>1</v>
      </c>
      <c r="C37" s="177">
        <v>55</v>
      </c>
      <c r="D37" s="177">
        <v>184</v>
      </c>
      <c r="E37" s="179"/>
      <c r="F37" s="177">
        <v>1</v>
      </c>
      <c r="G37" s="177">
        <v>47</v>
      </c>
      <c r="H37" s="177">
        <v>150</v>
      </c>
      <c r="I37" s="179"/>
      <c r="J37" s="177">
        <v>1</v>
      </c>
      <c r="K37" s="177">
        <v>39</v>
      </c>
      <c r="L37" s="177">
        <v>152</v>
      </c>
    </row>
    <row r="38" spans="1:12" ht="12.75">
      <c r="A38" s="178" t="s">
        <v>135</v>
      </c>
      <c r="B38" s="177">
        <v>8</v>
      </c>
      <c r="C38" s="177">
        <v>201</v>
      </c>
      <c r="D38" s="177">
        <v>726</v>
      </c>
      <c r="E38" s="82"/>
      <c r="F38" s="177">
        <v>11</v>
      </c>
      <c r="G38" s="177">
        <v>197</v>
      </c>
      <c r="H38" s="177">
        <v>725</v>
      </c>
      <c r="I38" s="82"/>
      <c r="J38" s="177">
        <v>7</v>
      </c>
      <c r="K38" s="177">
        <v>175</v>
      </c>
      <c r="L38" s="177">
        <v>743</v>
      </c>
    </row>
    <row r="39" spans="1:12" ht="12.75">
      <c r="A39" s="178" t="s">
        <v>134</v>
      </c>
      <c r="B39" s="177">
        <v>0</v>
      </c>
      <c r="C39" s="177">
        <v>70</v>
      </c>
      <c r="D39" s="177">
        <v>394</v>
      </c>
      <c r="F39" s="177">
        <v>1</v>
      </c>
      <c r="G39" s="177">
        <v>74</v>
      </c>
      <c r="H39" s="177">
        <v>406</v>
      </c>
      <c r="J39" s="177">
        <v>1</v>
      </c>
      <c r="K39" s="177">
        <v>96</v>
      </c>
      <c r="L39" s="177">
        <v>457</v>
      </c>
    </row>
    <row r="40" spans="1:12" ht="12.75">
      <c r="A40" s="178" t="s">
        <v>133</v>
      </c>
      <c r="B40" s="177">
        <v>0</v>
      </c>
      <c r="C40" s="177">
        <v>19</v>
      </c>
      <c r="D40" s="177">
        <v>144</v>
      </c>
      <c r="F40" s="177">
        <v>1</v>
      </c>
      <c r="G40" s="177">
        <v>23</v>
      </c>
      <c r="H40" s="177">
        <v>154</v>
      </c>
      <c r="J40" s="177">
        <v>0</v>
      </c>
      <c r="K40" s="177">
        <v>29</v>
      </c>
      <c r="L40" s="177">
        <v>147</v>
      </c>
    </row>
    <row r="41" spans="1:12" ht="12.75">
      <c r="A41" s="178" t="s">
        <v>69</v>
      </c>
      <c r="B41" s="177">
        <v>0</v>
      </c>
      <c r="C41" s="177">
        <v>4</v>
      </c>
      <c r="D41" s="177">
        <v>20</v>
      </c>
      <c r="F41" s="177">
        <v>0</v>
      </c>
      <c r="G41" s="177">
        <v>2</v>
      </c>
      <c r="H41" s="177">
        <v>28</v>
      </c>
      <c r="J41" s="177">
        <v>0</v>
      </c>
      <c r="K41" s="177">
        <v>1</v>
      </c>
      <c r="L41" s="177">
        <v>4</v>
      </c>
    </row>
    <row r="42" spans="1:12" ht="12.75">
      <c r="A42" s="176" t="s">
        <v>72</v>
      </c>
      <c r="B42" s="174">
        <v>9</v>
      </c>
      <c r="C42" s="174">
        <v>369</v>
      </c>
      <c r="D42" s="174">
        <v>1530</v>
      </c>
      <c r="E42" s="175"/>
      <c r="F42" s="174">
        <v>15</v>
      </c>
      <c r="G42" s="174">
        <v>360</v>
      </c>
      <c r="H42" s="174">
        <v>1528</v>
      </c>
      <c r="I42" s="175"/>
      <c r="J42" s="174">
        <v>9</v>
      </c>
      <c r="K42" s="174">
        <v>359</v>
      </c>
      <c r="L42" s="174">
        <v>1559</v>
      </c>
    </row>
    <row r="43" spans="1:12" ht="12.75">
      <c r="A43" s="389" t="s">
        <v>132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</row>
  </sheetData>
  <sheetProtection/>
  <mergeCells count="13">
    <mergeCell ref="A5:L5"/>
    <mergeCell ref="A6:L6"/>
    <mergeCell ref="A15:L15"/>
    <mergeCell ref="A43:L43"/>
    <mergeCell ref="A1:L1"/>
    <mergeCell ref="A2:L2"/>
    <mergeCell ref="B3:D3"/>
    <mergeCell ref="F3:H3"/>
    <mergeCell ref="J3:L3"/>
    <mergeCell ref="A24:L24"/>
    <mergeCell ref="A25:L25"/>
    <mergeCell ref="A34:L34"/>
    <mergeCell ref="A3:A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10"/>
  <dimension ref="A1:P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3.57421875" style="119" customWidth="1"/>
    <col min="2" max="5" width="10.421875" style="119" customWidth="1"/>
    <col min="6" max="6" width="10.421875" style="120" customWidth="1"/>
    <col min="7" max="16384" width="9.140625" style="119" customWidth="1"/>
  </cols>
  <sheetData>
    <row r="1" spans="1:6" ht="15.75" customHeight="1">
      <c r="A1" s="395" t="s">
        <v>124</v>
      </c>
      <c r="B1" s="395"/>
      <c r="C1" s="395"/>
      <c r="D1" s="395"/>
      <c r="E1" s="395"/>
      <c r="F1" s="395"/>
    </row>
    <row r="2" spans="1:6" ht="17.25" customHeight="1">
      <c r="A2" s="144" t="s">
        <v>123</v>
      </c>
      <c r="B2" s="143" t="s">
        <v>54</v>
      </c>
      <c r="C2" s="143" t="s">
        <v>53</v>
      </c>
      <c r="D2" s="143" t="s">
        <v>52</v>
      </c>
      <c r="E2" s="143" t="s">
        <v>49</v>
      </c>
      <c r="F2" s="143" t="s">
        <v>48</v>
      </c>
    </row>
    <row r="3" spans="1:6" s="136" customFormat="1" ht="15.75" customHeight="1">
      <c r="A3" s="393" t="s">
        <v>122</v>
      </c>
      <c r="B3" s="393"/>
      <c r="C3" s="393"/>
      <c r="D3" s="393"/>
      <c r="E3" s="393"/>
      <c r="F3" s="393"/>
    </row>
    <row r="4" spans="1:6" ht="12.75">
      <c r="A4" s="136" t="s">
        <v>119</v>
      </c>
      <c r="B4" s="137">
        <v>795</v>
      </c>
      <c r="C4" s="137">
        <v>792</v>
      </c>
      <c r="D4" s="137">
        <v>781</v>
      </c>
      <c r="E4" s="137">
        <v>871</v>
      </c>
      <c r="F4" s="135">
        <v>855</v>
      </c>
    </row>
    <row r="5" spans="1:6" s="138" customFormat="1" ht="12.75">
      <c r="A5" s="140" t="s">
        <v>118</v>
      </c>
      <c r="B5" s="141">
        <v>65</v>
      </c>
      <c r="C5" s="141">
        <v>60</v>
      </c>
      <c r="D5" s="141">
        <v>56</v>
      </c>
      <c r="E5" s="141">
        <v>55</v>
      </c>
      <c r="F5" s="139">
        <v>56</v>
      </c>
    </row>
    <row r="6" spans="1:6" s="138" customFormat="1" ht="12.75">
      <c r="A6" s="140" t="s">
        <v>117</v>
      </c>
      <c r="B6" s="141">
        <v>91</v>
      </c>
      <c r="C6" s="141">
        <v>89</v>
      </c>
      <c r="D6" s="141">
        <v>95</v>
      </c>
      <c r="E6" s="141">
        <v>114</v>
      </c>
      <c r="F6" s="139">
        <v>79</v>
      </c>
    </row>
    <row r="7" spans="1:6" s="138" customFormat="1" ht="12.75">
      <c r="A7" s="140" t="s">
        <v>116</v>
      </c>
      <c r="B7" s="141">
        <v>166</v>
      </c>
      <c r="C7" s="141">
        <v>187</v>
      </c>
      <c r="D7" s="141">
        <v>181</v>
      </c>
      <c r="E7" s="141">
        <v>160</v>
      </c>
      <c r="F7" s="139">
        <v>176</v>
      </c>
    </row>
    <row r="8" spans="1:6" ht="12.75">
      <c r="A8" s="136" t="s">
        <v>114</v>
      </c>
      <c r="B8" s="137">
        <v>88</v>
      </c>
      <c r="C8" s="137">
        <v>93</v>
      </c>
      <c r="D8" s="137">
        <v>91</v>
      </c>
      <c r="E8" s="137">
        <v>99</v>
      </c>
      <c r="F8" s="135">
        <v>98</v>
      </c>
    </row>
    <row r="9" spans="1:6" ht="12.75">
      <c r="A9" s="136" t="s">
        <v>113</v>
      </c>
      <c r="B9" s="137">
        <v>67</v>
      </c>
      <c r="C9" s="137">
        <v>63</v>
      </c>
      <c r="D9" s="137">
        <v>67</v>
      </c>
      <c r="E9" s="137">
        <v>93</v>
      </c>
      <c r="F9" s="135">
        <v>87</v>
      </c>
    </row>
    <row r="10" spans="1:6" ht="12.75">
      <c r="A10" s="136" t="s">
        <v>112</v>
      </c>
      <c r="B10" s="137">
        <v>1187</v>
      </c>
      <c r="C10" s="137">
        <v>1179</v>
      </c>
      <c r="D10" s="137">
        <v>1176</v>
      </c>
      <c r="E10" s="137">
        <v>1128</v>
      </c>
      <c r="F10" s="135">
        <v>1110</v>
      </c>
    </row>
    <row r="11" spans="1:6" s="138" customFormat="1" ht="12.75">
      <c r="A11" s="140" t="s">
        <v>111</v>
      </c>
      <c r="B11" s="141">
        <v>189</v>
      </c>
      <c r="C11" s="141">
        <v>215</v>
      </c>
      <c r="D11" s="141">
        <v>215</v>
      </c>
      <c r="E11" s="141">
        <v>194</v>
      </c>
      <c r="F11" s="139">
        <v>235</v>
      </c>
    </row>
    <row r="12" spans="1:6" s="138" customFormat="1" ht="12.75">
      <c r="A12" s="140" t="s">
        <v>110</v>
      </c>
      <c r="B12" s="139">
        <v>332</v>
      </c>
      <c r="C12" s="139">
        <v>314</v>
      </c>
      <c r="D12" s="139">
        <v>346</v>
      </c>
      <c r="E12" s="139">
        <v>272</v>
      </c>
      <c r="F12" s="139">
        <v>275</v>
      </c>
    </row>
    <row r="13" spans="1:6" ht="12.75">
      <c r="A13" s="136" t="s">
        <v>109</v>
      </c>
      <c r="B13" s="137">
        <v>240</v>
      </c>
      <c r="C13" s="137">
        <v>225</v>
      </c>
      <c r="D13" s="137">
        <v>275</v>
      </c>
      <c r="E13" s="137">
        <v>236</v>
      </c>
      <c r="F13" s="135">
        <v>246</v>
      </c>
    </row>
    <row r="14" spans="1:6" ht="12.75">
      <c r="A14" s="136" t="s">
        <v>108</v>
      </c>
      <c r="B14" s="135">
        <v>170</v>
      </c>
      <c r="C14" s="135">
        <v>151</v>
      </c>
      <c r="D14" s="135">
        <v>148</v>
      </c>
      <c r="E14" s="135">
        <v>127</v>
      </c>
      <c r="F14" s="135">
        <v>149</v>
      </c>
    </row>
    <row r="15" spans="1:6" ht="12.75">
      <c r="A15" s="136" t="s">
        <v>107</v>
      </c>
      <c r="B15" s="137">
        <v>179</v>
      </c>
      <c r="C15" s="137">
        <v>163</v>
      </c>
      <c r="D15" s="137">
        <v>163</v>
      </c>
      <c r="E15" s="137">
        <v>134</v>
      </c>
      <c r="F15" s="135">
        <v>134</v>
      </c>
    </row>
    <row r="16" spans="1:6" ht="12.75">
      <c r="A16" s="136" t="s">
        <v>106</v>
      </c>
      <c r="B16" s="135">
        <v>176</v>
      </c>
      <c r="C16" s="135">
        <v>196</v>
      </c>
      <c r="D16" s="135">
        <v>179</v>
      </c>
      <c r="E16" s="135">
        <v>211</v>
      </c>
      <c r="F16" s="135">
        <v>228</v>
      </c>
    </row>
    <row r="17" spans="1:6" s="121" customFormat="1" ht="12.75">
      <c r="A17" s="142" t="s">
        <v>72</v>
      </c>
      <c r="B17" s="122">
        <v>2902</v>
      </c>
      <c r="C17" s="122">
        <v>2862</v>
      </c>
      <c r="D17" s="122">
        <v>2880</v>
      </c>
      <c r="E17" s="122">
        <v>2899</v>
      </c>
      <c r="F17" s="122">
        <v>2908</v>
      </c>
    </row>
    <row r="18" spans="1:6" s="136" customFormat="1" ht="15.75" customHeight="1">
      <c r="A18" s="393" t="s">
        <v>121</v>
      </c>
      <c r="B18" s="393"/>
      <c r="C18" s="393"/>
      <c r="D18" s="393"/>
      <c r="E18" s="393"/>
      <c r="F18" s="393"/>
    </row>
    <row r="19" spans="1:6" ht="12.75">
      <c r="A19" s="136" t="s">
        <v>119</v>
      </c>
      <c r="B19" s="137">
        <v>487</v>
      </c>
      <c r="C19" s="137">
        <v>492</v>
      </c>
      <c r="D19" s="137">
        <v>503</v>
      </c>
      <c r="E19" s="137">
        <v>550</v>
      </c>
      <c r="F19" s="137">
        <v>564</v>
      </c>
    </row>
    <row r="20" spans="1:6" s="138" customFormat="1" ht="12.75">
      <c r="A20" s="140" t="s">
        <v>118</v>
      </c>
      <c r="B20" s="141">
        <v>44</v>
      </c>
      <c r="C20" s="141">
        <v>34</v>
      </c>
      <c r="D20" s="141">
        <v>39</v>
      </c>
      <c r="E20" s="141">
        <v>37</v>
      </c>
      <c r="F20" s="141">
        <v>47</v>
      </c>
    </row>
    <row r="21" spans="1:6" s="138" customFormat="1" ht="12.75">
      <c r="A21" s="140" t="s">
        <v>117</v>
      </c>
      <c r="B21" s="141">
        <v>56</v>
      </c>
      <c r="C21" s="141">
        <v>51</v>
      </c>
      <c r="D21" s="141">
        <v>73</v>
      </c>
      <c r="E21" s="141">
        <v>75</v>
      </c>
      <c r="F21" s="141">
        <v>62</v>
      </c>
    </row>
    <row r="22" spans="1:6" s="138" customFormat="1" ht="12.75">
      <c r="A22" s="140" t="s">
        <v>116</v>
      </c>
      <c r="B22" s="141">
        <v>22</v>
      </c>
      <c r="C22" s="141">
        <v>26</v>
      </c>
      <c r="D22" s="141">
        <v>20</v>
      </c>
      <c r="E22" s="141">
        <v>27</v>
      </c>
      <c r="F22" s="141">
        <v>26</v>
      </c>
    </row>
    <row r="23" spans="1:6" s="138" customFormat="1" ht="12.75">
      <c r="A23" s="140" t="s">
        <v>115</v>
      </c>
      <c r="B23" s="139">
        <v>54</v>
      </c>
      <c r="C23" s="139">
        <v>83</v>
      </c>
      <c r="D23" s="139">
        <v>77</v>
      </c>
      <c r="E23" s="139">
        <v>71</v>
      </c>
      <c r="F23" s="141">
        <v>91</v>
      </c>
    </row>
    <row r="24" spans="1:6" ht="12.75">
      <c r="A24" s="136" t="s">
        <v>114</v>
      </c>
      <c r="B24" s="137">
        <v>136</v>
      </c>
      <c r="C24" s="137">
        <v>127</v>
      </c>
      <c r="D24" s="137">
        <v>156</v>
      </c>
      <c r="E24" s="137">
        <v>167</v>
      </c>
      <c r="F24" s="135">
        <v>186</v>
      </c>
    </row>
    <row r="25" spans="1:6" ht="12.75">
      <c r="A25" s="136" t="s">
        <v>113</v>
      </c>
      <c r="B25" s="137">
        <v>64</v>
      </c>
      <c r="C25" s="137">
        <v>44</v>
      </c>
      <c r="D25" s="137">
        <v>89</v>
      </c>
      <c r="E25" s="137">
        <v>94</v>
      </c>
      <c r="F25" s="135">
        <v>94</v>
      </c>
    </row>
    <row r="26" spans="1:6" ht="12.75">
      <c r="A26" s="136" t="s">
        <v>112</v>
      </c>
      <c r="B26" s="135">
        <v>1217</v>
      </c>
      <c r="C26" s="135">
        <v>1270</v>
      </c>
      <c r="D26" s="135">
        <v>1268</v>
      </c>
      <c r="E26" s="135">
        <v>1209</v>
      </c>
      <c r="F26" s="135">
        <v>1240</v>
      </c>
    </row>
    <row r="27" spans="1:6" s="138" customFormat="1" ht="12.75">
      <c r="A27" s="140" t="s">
        <v>111</v>
      </c>
      <c r="B27" s="141">
        <v>105</v>
      </c>
      <c r="C27" s="141">
        <v>143</v>
      </c>
      <c r="D27" s="141">
        <v>124</v>
      </c>
      <c r="E27" s="141">
        <v>105</v>
      </c>
      <c r="F27" s="139">
        <v>120</v>
      </c>
    </row>
    <row r="28" spans="1:6" s="138" customFormat="1" ht="12.75">
      <c r="A28" s="140" t="s">
        <v>110</v>
      </c>
      <c r="B28" s="139">
        <v>387</v>
      </c>
      <c r="C28" s="139">
        <v>397</v>
      </c>
      <c r="D28" s="139">
        <v>401</v>
      </c>
      <c r="E28" s="139">
        <v>350</v>
      </c>
      <c r="F28" s="139">
        <v>368</v>
      </c>
    </row>
    <row r="29" spans="1:6" ht="12.75">
      <c r="A29" s="136" t="s">
        <v>109</v>
      </c>
      <c r="B29" s="137">
        <v>101</v>
      </c>
      <c r="C29" s="137">
        <v>104</v>
      </c>
      <c r="D29" s="137">
        <v>162</v>
      </c>
      <c r="E29" s="137">
        <v>124</v>
      </c>
      <c r="F29" s="135">
        <v>148</v>
      </c>
    </row>
    <row r="30" spans="1:6" ht="12.75">
      <c r="A30" s="136" t="s">
        <v>108</v>
      </c>
      <c r="B30" s="135">
        <v>107</v>
      </c>
      <c r="C30" s="135">
        <v>101</v>
      </c>
      <c r="D30" s="135">
        <v>97</v>
      </c>
      <c r="E30" s="135">
        <v>118</v>
      </c>
      <c r="F30" s="135">
        <v>129</v>
      </c>
    </row>
    <row r="31" spans="1:6" ht="12.75">
      <c r="A31" s="136" t="s">
        <v>107</v>
      </c>
      <c r="B31" s="135">
        <v>89</v>
      </c>
      <c r="C31" s="135">
        <v>120</v>
      </c>
      <c r="D31" s="135">
        <v>94</v>
      </c>
      <c r="E31" s="135">
        <v>109</v>
      </c>
      <c r="F31" s="135">
        <v>89</v>
      </c>
    </row>
    <row r="32" spans="1:6" ht="12.75">
      <c r="A32" s="136" t="s">
        <v>106</v>
      </c>
      <c r="B32" s="135">
        <v>166</v>
      </c>
      <c r="C32" s="135">
        <v>167</v>
      </c>
      <c r="D32" s="135">
        <v>207</v>
      </c>
      <c r="E32" s="135">
        <v>245</v>
      </c>
      <c r="F32" s="135">
        <v>222</v>
      </c>
    </row>
    <row r="33" spans="1:6" s="121" customFormat="1" ht="12.75">
      <c r="A33" s="142" t="s">
        <v>72</v>
      </c>
      <c r="B33" s="122">
        <v>2367</v>
      </c>
      <c r="C33" s="122">
        <v>2425</v>
      </c>
      <c r="D33" s="122">
        <v>2576</v>
      </c>
      <c r="E33" s="122">
        <v>2616</v>
      </c>
      <c r="F33" s="122">
        <v>2672</v>
      </c>
    </row>
    <row r="34" spans="1:6" s="136" customFormat="1" ht="15.75" customHeight="1">
      <c r="A34" s="393" t="s">
        <v>120</v>
      </c>
      <c r="B34" s="393"/>
      <c r="C34" s="393"/>
      <c r="D34" s="393"/>
      <c r="E34" s="393"/>
      <c r="F34" s="393"/>
    </row>
    <row r="35" spans="1:6" ht="12.75">
      <c r="A35" s="136" t="s">
        <v>119</v>
      </c>
      <c r="B35" s="137">
        <v>1282</v>
      </c>
      <c r="C35" s="137">
        <v>1284</v>
      </c>
      <c r="D35" s="137">
        <v>1284</v>
      </c>
      <c r="E35" s="137">
        <v>1421</v>
      </c>
      <c r="F35" s="137">
        <v>1419</v>
      </c>
    </row>
    <row r="36" spans="1:6" s="138" customFormat="1" ht="12.75">
      <c r="A36" s="140" t="s">
        <v>118</v>
      </c>
      <c r="B36" s="141">
        <v>109</v>
      </c>
      <c r="C36" s="141">
        <v>94</v>
      </c>
      <c r="D36" s="141">
        <v>95</v>
      </c>
      <c r="E36" s="141">
        <v>92</v>
      </c>
      <c r="F36" s="141">
        <v>102</v>
      </c>
    </row>
    <row r="37" spans="1:6" s="138" customFormat="1" ht="12.75">
      <c r="A37" s="140" t="s">
        <v>117</v>
      </c>
      <c r="B37" s="141">
        <v>147</v>
      </c>
      <c r="C37" s="141">
        <v>140</v>
      </c>
      <c r="D37" s="141">
        <v>168</v>
      </c>
      <c r="E37" s="141">
        <v>189</v>
      </c>
      <c r="F37" s="141">
        <v>140</v>
      </c>
    </row>
    <row r="38" spans="1:6" s="138" customFormat="1" ht="12.75">
      <c r="A38" s="140" t="s">
        <v>116</v>
      </c>
      <c r="B38" s="141">
        <v>188</v>
      </c>
      <c r="C38" s="141">
        <v>213</v>
      </c>
      <c r="D38" s="141">
        <v>201</v>
      </c>
      <c r="E38" s="141">
        <v>187</v>
      </c>
      <c r="F38" s="141">
        <v>202</v>
      </c>
    </row>
    <row r="39" spans="1:6" s="138" customFormat="1" ht="12.75">
      <c r="A39" s="140" t="s">
        <v>115</v>
      </c>
      <c r="B39" s="139">
        <v>54</v>
      </c>
      <c r="C39" s="139">
        <v>83</v>
      </c>
      <c r="D39" s="139">
        <v>77</v>
      </c>
      <c r="E39" s="139">
        <v>71</v>
      </c>
      <c r="F39" s="141">
        <v>91</v>
      </c>
    </row>
    <row r="40" spans="1:6" ht="12.75">
      <c r="A40" s="136" t="s">
        <v>114</v>
      </c>
      <c r="B40" s="137">
        <v>224</v>
      </c>
      <c r="C40" s="137">
        <v>220</v>
      </c>
      <c r="D40" s="137">
        <v>247</v>
      </c>
      <c r="E40" s="137">
        <v>266</v>
      </c>
      <c r="F40" s="135">
        <v>283</v>
      </c>
    </row>
    <row r="41" spans="1:6" ht="12.75">
      <c r="A41" s="136" t="s">
        <v>113</v>
      </c>
      <c r="B41" s="137">
        <v>131</v>
      </c>
      <c r="C41" s="137">
        <v>107</v>
      </c>
      <c r="D41" s="137">
        <v>156</v>
      </c>
      <c r="E41" s="137">
        <v>187</v>
      </c>
      <c r="F41" s="135">
        <v>181</v>
      </c>
    </row>
    <row r="42" spans="1:6" ht="12.75">
      <c r="A42" s="136" t="s">
        <v>112</v>
      </c>
      <c r="B42" s="135">
        <v>2404</v>
      </c>
      <c r="C42" s="135">
        <v>2449</v>
      </c>
      <c r="D42" s="135">
        <v>2444</v>
      </c>
      <c r="E42" s="135">
        <v>2337</v>
      </c>
      <c r="F42" s="135">
        <v>2351</v>
      </c>
    </row>
    <row r="43" spans="1:6" s="138" customFormat="1" ht="12.75">
      <c r="A43" s="140" t="s">
        <v>111</v>
      </c>
      <c r="B43" s="141">
        <v>294</v>
      </c>
      <c r="C43" s="141">
        <v>358</v>
      </c>
      <c r="D43" s="141">
        <v>339</v>
      </c>
      <c r="E43" s="141">
        <v>299</v>
      </c>
      <c r="F43" s="139">
        <v>355</v>
      </c>
    </row>
    <row r="44" spans="1:6" s="138" customFormat="1" ht="12.75">
      <c r="A44" s="140" t="s">
        <v>110</v>
      </c>
      <c r="B44" s="139">
        <v>719</v>
      </c>
      <c r="C44" s="139">
        <v>711</v>
      </c>
      <c r="D44" s="139">
        <v>747</v>
      </c>
      <c r="E44" s="139">
        <v>622</v>
      </c>
      <c r="F44" s="139">
        <v>643</v>
      </c>
    </row>
    <row r="45" spans="1:6" ht="12.75">
      <c r="A45" s="136" t="s">
        <v>109</v>
      </c>
      <c r="B45" s="137">
        <v>341</v>
      </c>
      <c r="C45" s="137">
        <v>329</v>
      </c>
      <c r="D45" s="137">
        <v>437</v>
      </c>
      <c r="E45" s="137">
        <v>360</v>
      </c>
      <c r="F45" s="135">
        <v>394</v>
      </c>
    </row>
    <row r="46" spans="1:6" ht="12.75">
      <c r="A46" s="136" t="s">
        <v>108</v>
      </c>
      <c r="B46" s="135">
        <v>277</v>
      </c>
      <c r="C46" s="135">
        <v>252</v>
      </c>
      <c r="D46" s="135">
        <v>245</v>
      </c>
      <c r="E46" s="135">
        <v>245</v>
      </c>
      <c r="F46" s="135">
        <v>279</v>
      </c>
    </row>
    <row r="47" spans="1:6" ht="12.75">
      <c r="A47" s="136" t="s">
        <v>107</v>
      </c>
      <c r="B47" s="135">
        <v>268</v>
      </c>
      <c r="C47" s="135">
        <v>283</v>
      </c>
      <c r="D47" s="135">
        <v>257</v>
      </c>
      <c r="E47" s="135">
        <v>243</v>
      </c>
      <c r="F47" s="135">
        <v>223</v>
      </c>
    </row>
    <row r="48" spans="1:6" ht="12.75">
      <c r="A48" s="136" t="s">
        <v>106</v>
      </c>
      <c r="B48" s="135">
        <v>342</v>
      </c>
      <c r="C48" s="135">
        <v>363</v>
      </c>
      <c r="D48" s="135">
        <v>386</v>
      </c>
      <c r="E48" s="135">
        <v>456</v>
      </c>
      <c r="F48" s="135">
        <v>450</v>
      </c>
    </row>
    <row r="49" spans="1:6" s="121" customFormat="1" ht="12.75">
      <c r="A49" s="134" t="s">
        <v>72</v>
      </c>
      <c r="B49" s="133">
        <v>5269</v>
      </c>
      <c r="C49" s="133">
        <v>5287</v>
      </c>
      <c r="D49" s="133">
        <v>5456</v>
      </c>
      <c r="E49" s="133">
        <v>5515</v>
      </c>
      <c r="F49" s="133">
        <v>5580</v>
      </c>
    </row>
    <row r="50" spans="1:16" s="127" customFormat="1" ht="12.75" customHeight="1">
      <c r="A50" s="397" t="s">
        <v>105</v>
      </c>
      <c r="B50" s="397"/>
      <c r="C50" s="397"/>
      <c r="D50" s="397"/>
      <c r="E50" s="397"/>
      <c r="F50" s="397"/>
      <c r="G50" s="132"/>
      <c r="H50" s="131"/>
      <c r="I50" s="129"/>
      <c r="J50" s="129"/>
      <c r="K50" s="129"/>
      <c r="L50" s="130"/>
      <c r="M50" s="130"/>
      <c r="N50" s="129"/>
      <c r="O50" s="129"/>
      <c r="P50" s="128"/>
    </row>
    <row r="51" spans="1:15" s="123" customFormat="1" ht="34.5" customHeight="1">
      <c r="A51" s="394" t="s">
        <v>104</v>
      </c>
      <c r="B51" s="394"/>
      <c r="C51" s="394"/>
      <c r="D51" s="394"/>
      <c r="E51" s="394"/>
      <c r="F51" s="394"/>
      <c r="G51" s="126"/>
      <c r="H51" s="125"/>
      <c r="I51" s="124"/>
      <c r="J51" s="124"/>
      <c r="K51" s="124"/>
      <c r="N51" s="124"/>
      <c r="O51" s="124"/>
    </row>
    <row r="52" spans="1:6" s="121" customFormat="1" ht="12.75" customHeight="1">
      <c r="A52" s="396" t="s">
        <v>103</v>
      </c>
      <c r="B52" s="396"/>
      <c r="C52" s="396"/>
      <c r="D52" s="396"/>
      <c r="E52" s="396"/>
      <c r="F52" s="396"/>
    </row>
    <row r="53" ht="9" customHeight="1"/>
    <row r="54" ht="9" customHeight="1"/>
    <row r="55" ht="9" customHeight="1"/>
    <row r="56" ht="9" customHeight="1"/>
    <row r="57" ht="9" customHeight="1"/>
  </sheetData>
  <sheetProtection/>
  <mergeCells count="7">
    <mergeCell ref="A3:F3"/>
    <mergeCell ref="A18:F18"/>
    <mergeCell ref="A34:F34"/>
    <mergeCell ref="A51:F51"/>
    <mergeCell ref="A1:F1"/>
    <mergeCell ref="A52:F52"/>
    <mergeCell ref="A50:F50"/>
  </mergeCells>
  <printOptions/>
  <pageMargins left="0.984251968503937" right="0.5905511811023623" top="1.3385826771653544" bottom="0.7874015748031497" header="0" footer="0.7874015748031497"/>
  <pageSetup horizontalDpi="1200" verticalDpi="12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11"/>
  <dimension ref="A1:P53"/>
  <sheetViews>
    <sheetView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145" customWidth="1"/>
    <col min="2" max="6" width="6.28125" style="119" customWidth="1"/>
    <col min="7" max="7" width="0.5625" style="119" customWidth="1"/>
    <col min="8" max="12" width="6.28125" style="119" customWidth="1"/>
    <col min="13" max="16384" width="9.140625" style="119" customWidth="1"/>
  </cols>
  <sheetData>
    <row r="1" spans="1:12" s="168" customFormat="1" ht="32.25" customHeight="1">
      <c r="A1" s="398" t="s">
        <v>127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ht="13.5" customHeight="1">
      <c r="A2" s="400" t="s">
        <v>123</v>
      </c>
      <c r="B2" s="399" t="s">
        <v>0</v>
      </c>
      <c r="C2" s="399"/>
      <c r="D2" s="399"/>
      <c r="E2" s="399"/>
      <c r="F2" s="399"/>
      <c r="H2" s="399" t="s">
        <v>37</v>
      </c>
      <c r="I2" s="399"/>
      <c r="J2" s="399"/>
      <c r="K2" s="399"/>
      <c r="L2" s="399"/>
    </row>
    <row r="3" spans="1:12" ht="17.25" customHeight="1">
      <c r="A3" s="401"/>
      <c r="B3" s="143" t="s">
        <v>54</v>
      </c>
      <c r="C3" s="143" t="s">
        <v>53</v>
      </c>
      <c r="D3" s="143" t="s">
        <v>52</v>
      </c>
      <c r="E3" s="143" t="s">
        <v>49</v>
      </c>
      <c r="F3" s="143" t="s">
        <v>48</v>
      </c>
      <c r="G3" s="143"/>
      <c r="H3" s="143" t="s">
        <v>54</v>
      </c>
      <c r="I3" s="143" t="s">
        <v>53</v>
      </c>
      <c r="J3" s="143" t="s">
        <v>52</v>
      </c>
      <c r="K3" s="143" t="s">
        <v>49</v>
      </c>
      <c r="L3" s="143" t="s">
        <v>48</v>
      </c>
    </row>
    <row r="4" spans="1:12" s="136" customFormat="1" ht="15.75" customHeight="1">
      <c r="A4" s="393" t="s">
        <v>122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s="136" customFormat="1" ht="12.75" customHeight="1">
      <c r="A5" s="145" t="s">
        <v>119</v>
      </c>
      <c r="B5" s="152">
        <v>26.528523250836923</v>
      </c>
      <c r="C5" s="152">
        <v>26.16925879038061</v>
      </c>
      <c r="D5" s="152">
        <v>30.67</v>
      </c>
      <c r="E5" s="152">
        <v>32.69</v>
      </c>
      <c r="F5" s="152">
        <v>31.33</v>
      </c>
      <c r="G5" s="152"/>
      <c r="H5" s="151">
        <v>33.65937132727746</v>
      </c>
      <c r="I5" s="151">
        <v>33.13433335890344</v>
      </c>
      <c r="J5" s="150">
        <v>40.48</v>
      </c>
      <c r="K5" s="150">
        <v>38.04</v>
      </c>
      <c r="L5" s="167">
        <v>37.84</v>
      </c>
    </row>
    <row r="6" spans="1:12" s="153" customFormat="1" ht="12.75" customHeight="1">
      <c r="A6" s="157" t="s">
        <v>118</v>
      </c>
      <c r="B6" s="156">
        <v>2.16985533826239</v>
      </c>
      <c r="C6" s="156">
        <v>1.9495645846199272</v>
      </c>
      <c r="D6" s="156">
        <v>2.23</v>
      </c>
      <c r="E6" s="156">
        <v>1.93</v>
      </c>
      <c r="F6" s="156">
        <v>2.01</v>
      </c>
      <c r="G6" s="156"/>
      <c r="H6" s="165">
        <v>2.3122592273126297</v>
      </c>
      <c r="I6" s="165">
        <v>2.232312591535913</v>
      </c>
      <c r="J6" s="164">
        <v>2.72</v>
      </c>
      <c r="K6" s="164">
        <v>2.47</v>
      </c>
      <c r="L6" s="166">
        <v>2.44</v>
      </c>
    </row>
    <row r="7" spans="1:12" s="153" customFormat="1" ht="12.75" customHeight="1">
      <c r="A7" s="157" t="s">
        <v>117</v>
      </c>
      <c r="B7" s="156">
        <v>3.0947328849626192</v>
      </c>
      <c r="C7" s="156">
        <v>3.051777199343407</v>
      </c>
      <c r="D7" s="156">
        <v>3.78</v>
      </c>
      <c r="E7" s="156">
        <v>4.36</v>
      </c>
      <c r="F7" s="156">
        <v>2.89</v>
      </c>
      <c r="G7" s="156"/>
      <c r="H7" s="165">
        <v>3.2125936480873714</v>
      </c>
      <c r="I7" s="165">
        <v>3.26812232413667</v>
      </c>
      <c r="J7" s="164">
        <v>3.92</v>
      </c>
      <c r="K7" s="164">
        <v>3.88</v>
      </c>
      <c r="L7" s="161">
        <v>3.81</v>
      </c>
    </row>
    <row r="8" spans="1:12" s="153" customFormat="1" ht="12.75" customHeight="1">
      <c r="A8" s="157" t="s">
        <v>116</v>
      </c>
      <c r="B8" s="156">
        <v>5.495935812585325</v>
      </c>
      <c r="C8" s="156">
        <v>6.14367001605117</v>
      </c>
      <c r="D8" s="156">
        <v>6.85</v>
      </c>
      <c r="E8" s="156">
        <v>5.98</v>
      </c>
      <c r="F8" s="156">
        <v>6.5</v>
      </c>
      <c r="G8" s="156"/>
      <c r="H8" s="165">
        <v>9.160954578365265</v>
      </c>
      <c r="I8" s="165">
        <v>9.031167527906815</v>
      </c>
      <c r="J8" s="164">
        <v>10.52</v>
      </c>
      <c r="K8" s="164">
        <v>9.81</v>
      </c>
      <c r="L8" s="166">
        <v>9.69</v>
      </c>
    </row>
    <row r="9" spans="1:12" s="136" customFormat="1" ht="12.75" customHeight="1">
      <c r="A9" s="145" t="s">
        <v>114</v>
      </c>
      <c r="B9" s="152">
        <v>2.86898536661995</v>
      </c>
      <c r="C9" s="152">
        <v>3.1294608142644433</v>
      </c>
      <c r="D9" s="152">
        <v>3.7</v>
      </c>
      <c r="E9" s="152">
        <v>3.79</v>
      </c>
      <c r="F9" s="152">
        <v>3.65</v>
      </c>
      <c r="G9" s="152"/>
      <c r="H9" s="163">
        <v>2.4954185171854566</v>
      </c>
      <c r="I9" s="163">
        <v>2.5629789926360202</v>
      </c>
      <c r="J9" s="162">
        <v>3.49</v>
      </c>
      <c r="K9" s="162">
        <v>3.29</v>
      </c>
      <c r="L9" s="150">
        <v>3.34</v>
      </c>
    </row>
    <row r="10" spans="1:12" s="136" customFormat="1" ht="12.75" customHeight="1">
      <c r="A10" s="145" t="s">
        <v>113</v>
      </c>
      <c r="B10" s="152">
        <v>2.263613021726226</v>
      </c>
      <c r="C10" s="152">
        <v>2.0793868443013164</v>
      </c>
      <c r="D10" s="152">
        <v>2.71</v>
      </c>
      <c r="E10" s="152">
        <v>3.49</v>
      </c>
      <c r="F10" s="152">
        <v>3.26</v>
      </c>
      <c r="G10" s="152"/>
      <c r="H10" s="163">
        <v>2.199607756213385</v>
      </c>
      <c r="I10" s="163">
        <v>2.202959592392733</v>
      </c>
      <c r="J10" s="162">
        <v>3.67</v>
      </c>
      <c r="K10" s="162">
        <v>3.46</v>
      </c>
      <c r="L10" s="150">
        <v>3.56</v>
      </c>
    </row>
    <row r="11" spans="1:12" s="136" customFormat="1" ht="12.75" customHeight="1">
      <c r="A11" s="145" t="s">
        <v>112</v>
      </c>
      <c r="B11" s="152">
        <v>38.440864667923876</v>
      </c>
      <c r="C11" s="152">
        <v>38.1147205771905</v>
      </c>
      <c r="D11" s="152">
        <v>49.71</v>
      </c>
      <c r="E11" s="152">
        <v>44.72</v>
      </c>
      <c r="F11" s="152">
        <v>43.22</v>
      </c>
      <c r="G11" s="152"/>
      <c r="H11" s="151">
        <v>37.552847715054085</v>
      </c>
      <c r="I11" s="151">
        <v>38.22169224791945</v>
      </c>
      <c r="J11" s="150">
        <v>49.93</v>
      </c>
      <c r="K11" s="150">
        <v>41.71</v>
      </c>
      <c r="L11" s="150">
        <v>41.11</v>
      </c>
    </row>
    <row r="12" spans="1:12" s="153" customFormat="1" ht="12.75" customHeight="1">
      <c r="A12" s="157" t="s">
        <v>111</v>
      </c>
      <c r="B12" s="156">
        <v>6.2140152091388</v>
      </c>
      <c r="C12" s="156">
        <v>7.30509595944652</v>
      </c>
      <c r="D12" s="156">
        <v>8.5</v>
      </c>
      <c r="E12" s="156">
        <v>7.4</v>
      </c>
      <c r="F12" s="156">
        <v>8.8</v>
      </c>
      <c r="G12" s="156"/>
      <c r="H12" s="165">
        <v>7.202807214344835</v>
      </c>
      <c r="I12" s="165">
        <v>7.506389618704206</v>
      </c>
      <c r="J12" s="164">
        <v>8.53</v>
      </c>
      <c r="K12" s="164">
        <v>7.32</v>
      </c>
      <c r="L12" s="154">
        <v>7.02</v>
      </c>
    </row>
    <row r="13" spans="1:12" s="153" customFormat="1" ht="12.75" customHeight="1">
      <c r="A13" s="157" t="s">
        <v>110</v>
      </c>
      <c r="B13" s="156">
        <v>10.881212516741446</v>
      </c>
      <c r="C13" s="156">
        <v>10.388946365788804</v>
      </c>
      <c r="D13" s="156">
        <v>14.91</v>
      </c>
      <c r="E13" s="156">
        <v>10.69</v>
      </c>
      <c r="F13" s="156">
        <v>10.6</v>
      </c>
      <c r="G13" s="156"/>
      <c r="H13" s="165">
        <v>9.488607413903404</v>
      </c>
      <c r="I13" s="165">
        <v>9.695396955716914</v>
      </c>
      <c r="J13" s="164">
        <v>13.25</v>
      </c>
      <c r="K13" s="164">
        <v>10.67</v>
      </c>
      <c r="L13" s="154">
        <v>10.38</v>
      </c>
    </row>
    <row r="14" spans="1:12" s="136" customFormat="1" ht="12.75" customHeight="1">
      <c r="A14" s="145" t="s">
        <v>109</v>
      </c>
      <c r="B14" s="152">
        <v>7.683224333510913</v>
      </c>
      <c r="C14" s="152">
        <v>7.402296324618612</v>
      </c>
      <c r="D14" s="152">
        <v>11.79</v>
      </c>
      <c r="E14" s="152">
        <v>9.23</v>
      </c>
      <c r="F14" s="152">
        <v>9.67</v>
      </c>
      <c r="G14" s="152"/>
      <c r="H14" s="163">
        <v>7.148468066059172</v>
      </c>
      <c r="I14" s="163">
        <v>7.515151635689694</v>
      </c>
      <c r="J14" s="162">
        <v>11.14</v>
      </c>
      <c r="K14" s="162">
        <v>8.99</v>
      </c>
      <c r="L14" s="150">
        <v>9.15</v>
      </c>
    </row>
    <row r="15" spans="1:12" s="136" customFormat="1" ht="12.75" customHeight="1">
      <c r="A15" s="145" t="s">
        <v>108</v>
      </c>
      <c r="B15" s="152">
        <v>5.776011442974498</v>
      </c>
      <c r="C15" s="152">
        <v>4.886291887909141</v>
      </c>
      <c r="D15" s="152">
        <v>5.9</v>
      </c>
      <c r="E15" s="152">
        <v>4.61</v>
      </c>
      <c r="F15" s="152">
        <v>5.63</v>
      </c>
      <c r="G15" s="152"/>
      <c r="H15" s="163">
        <v>4.633135163476713</v>
      </c>
      <c r="I15" s="163">
        <v>4.430702087906054</v>
      </c>
      <c r="J15" s="162">
        <v>5.21</v>
      </c>
      <c r="K15" s="162">
        <v>4.67</v>
      </c>
      <c r="L15" s="150">
        <v>4.59</v>
      </c>
    </row>
    <row r="16" spans="1:12" s="136" customFormat="1" ht="12.75" customHeight="1">
      <c r="A16" s="145" t="s">
        <v>107</v>
      </c>
      <c r="B16" s="152">
        <v>5.992715362160533</v>
      </c>
      <c r="C16" s="152">
        <v>5.405630156330708</v>
      </c>
      <c r="D16" s="152">
        <v>6.33</v>
      </c>
      <c r="E16" s="152">
        <v>5</v>
      </c>
      <c r="F16" s="152">
        <v>4.92</v>
      </c>
      <c r="G16" s="152"/>
      <c r="H16" s="151">
        <v>5.759620055713212</v>
      </c>
      <c r="I16" s="151">
        <v>5.834120564102336</v>
      </c>
      <c r="J16" s="150">
        <v>6.34</v>
      </c>
      <c r="K16" s="150">
        <v>5.68</v>
      </c>
      <c r="L16" s="150">
        <v>5.6</v>
      </c>
    </row>
    <row r="17" spans="1:12" s="136" customFormat="1" ht="12.75" customHeight="1">
      <c r="A17" s="145" t="s">
        <v>106</v>
      </c>
      <c r="B17" s="152">
        <v>5.795061948081424</v>
      </c>
      <c r="C17" s="152">
        <v>6.2529448960527</v>
      </c>
      <c r="D17" s="152">
        <v>7.46</v>
      </c>
      <c r="E17" s="152">
        <v>8.46</v>
      </c>
      <c r="F17" s="152">
        <v>8.8</v>
      </c>
      <c r="G17" s="152"/>
      <c r="H17" s="151">
        <v>5.747730040418441</v>
      </c>
      <c r="I17" s="151">
        <v>5.9472997858262655</v>
      </c>
      <c r="J17" s="150">
        <v>9.25</v>
      </c>
      <c r="K17" s="150">
        <v>8.21</v>
      </c>
      <c r="L17" s="150">
        <v>8.73</v>
      </c>
    </row>
    <row r="18" spans="1:12" s="146" customFormat="1" ht="12.75" customHeight="1">
      <c r="A18" s="160" t="s">
        <v>72</v>
      </c>
      <c r="B18" s="159">
        <v>95.34899939383433</v>
      </c>
      <c r="C18" s="159">
        <v>93.43999029104802</v>
      </c>
      <c r="D18" s="159">
        <v>118.28</v>
      </c>
      <c r="E18" s="159">
        <v>112</v>
      </c>
      <c r="F18" s="159">
        <v>110.49</v>
      </c>
      <c r="G18" s="159"/>
      <c r="H18" s="159">
        <v>99.19619864139793</v>
      </c>
      <c r="I18" s="159">
        <v>99.849238265376</v>
      </c>
      <c r="J18" s="158">
        <v>129.51</v>
      </c>
      <c r="K18" s="158">
        <v>114.05</v>
      </c>
      <c r="L18" s="158">
        <v>113.91</v>
      </c>
    </row>
    <row r="19" spans="1:12" s="136" customFormat="1" ht="15.75" customHeight="1">
      <c r="A19" s="393" t="s">
        <v>121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</row>
    <row r="20" spans="1:12" s="136" customFormat="1" ht="12.75">
      <c r="A20" s="145" t="s">
        <v>119</v>
      </c>
      <c r="B20" s="152">
        <v>12.904172143574128</v>
      </c>
      <c r="C20" s="152">
        <v>12.996478342876763</v>
      </c>
      <c r="D20" s="152">
        <v>15.38</v>
      </c>
      <c r="E20" s="152">
        <v>15.81</v>
      </c>
      <c r="F20" s="152">
        <v>15.95</v>
      </c>
      <c r="G20" s="152"/>
      <c r="H20" s="151">
        <v>17.438932964612402</v>
      </c>
      <c r="I20" s="151">
        <v>17.250462429021013</v>
      </c>
      <c r="J20" s="150">
        <v>20.71</v>
      </c>
      <c r="K20" s="150">
        <v>19.83</v>
      </c>
      <c r="L20" s="150">
        <v>20.12</v>
      </c>
    </row>
    <row r="21" spans="1:12" s="153" customFormat="1" ht="12.75">
      <c r="A21" s="157" t="s">
        <v>118</v>
      </c>
      <c r="B21" s="156">
        <v>1.0620781190644808</v>
      </c>
      <c r="C21" s="156">
        <v>0.8856189946791546</v>
      </c>
      <c r="D21" s="156">
        <v>1.17</v>
      </c>
      <c r="E21" s="156">
        <v>1.02</v>
      </c>
      <c r="F21" s="156">
        <v>1.32</v>
      </c>
      <c r="G21" s="156"/>
      <c r="H21" s="155">
        <v>1.065946194109276</v>
      </c>
      <c r="I21" s="155">
        <v>1.08799094582142</v>
      </c>
      <c r="J21" s="154">
        <v>1.31</v>
      </c>
      <c r="K21" s="154">
        <v>1.16</v>
      </c>
      <c r="L21" s="161">
        <v>1.17</v>
      </c>
    </row>
    <row r="22" spans="1:12" s="153" customFormat="1" ht="12.75">
      <c r="A22" s="157" t="s">
        <v>117</v>
      </c>
      <c r="B22" s="156">
        <v>1.4423128486990036</v>
      </c>
      <c r="C22" s="156">
        <v>1.325744009031499</v>
      </c>
      <c r="D22" s="156">
        <v>2.19</v>
      </c>
      <c r="E22" s="156">
        <v>2.15</v>
      </c>
      <c r="F22" s="156">
        <v>1.73</v>
      </c>
      <c r="G22" s="156"/>
      <c r="H22" s="155">
        <v>1.911523870583639</v>
      </c>
      <c r="I22" s="155">
        <v>1.9247526361816911</v>
      </c>
      <c r="J22" s="154">
        <v>2.29</v>
      </c>
      <c r="K22" s="154">
        <v>2.23</v>
      </c>
      <c r="L22" s="154">
        <v>2.26</v>
      </c>
    </row>
    <row r="23" spans="1:12" s="153" customFormat="1" ht="12.75">
      <c r="A23" s="157" t="s">
        <v>116</v>
      </c>
      <c r="B23" s="156">
        <v>0.5331212094029675</v>
      </c>
      <c r="C23" s="156">
        <v>0.6436496965357819</v>
      </c>
      <c r="D23" s="156">
        <v>0.61</v>
      </c>
      <c r="E23" s="156">
        <v>0.81</v>
      </c>
      <c r="F23" s="156">
        <v>0.74</v>
      </c>
      <c r="G23" s="156"/>
      <c r="H23" s="155">
        <v>1.608380679431536</v>
      </c>
      <c r="I23" s="155">
        <v>1.6859246458614439</v>
      </c>
      <c r="J23" s="154">
        <v>1.92</v>
      </c>
      <c r="K23" s="154">
        <v>2.04</v>
      </c>
      <c r="L23" s="161">
        <v>2.09</v>
      </c>
    </row>
    <row r="24" spans="1:12" s="153" customFormat="1" ht="12.75">
      <c r="A24" s="157" t="s">
        <v>115</v>
      </c>
      <c r="B24" s="156">
        <v>1.6011476445520205</v>
      </c>
      <c r="C24" s="156">
        <v>2.3301897034093666</v>
      </c>
      <c r="D24" s="156">
        <v>2.46</v>
      </c>
      <c r="E24" s="156">
        <v>2.1</v>
      </c>
      <c r="F24" s="156">
        <v>2.67</v>
      </c>
      <c r="G24" s="156"/>
      <c r="H24" s="155">
        <v>3.059461850350449</v>
      </c>
      <c r="I24" s="155">
        <v>3.001378821894267</v>
      </c>
      <c r="J24" s="154">
        <v>3.46</v>
      </c>
      <c r="K24" s="154">
        <v>3.28</v>
      </c>
      <c r="L24" s="161">
        <v>3.38</v>
      </c>
    </row>
    <row r="25" spans="1:12" s="136" customFormat="1" ht="12.75">
      <c r="A25" s="145" t="s">
        <v>114</v>
      </c>
      <c r="B25" s="152">
        <v>3.2137278013414727</v>
      </c>
      <c r="C25" s="152">
        <v>2.8773199031803567</v>
      </c>
      <c r="D25" s="152">
        <v>4.5</v>
      </c>
      <c r="E25" s="152">
        <v>4.39</v>
      </c>
      <c r="F25" s="152">
        <v>4.73</v>
      </c>
      <c r="G25" s="152"/>
      <c r="H25" s="151">
        <v>2.3450684997253437</v>
      </c>
      <c r="I25" s="151">
        <v>2.2117391759532747</v>
      </c>
      <c r="J25" s="150">
        <v>3.23</v>
      </c>
      <c r="K25" s="150">
        <v>2.78</v>
      </c>
      <c r="L25" s="150">
        <v>2.76</v>
      </c>
    </row>
    <row r="26" spans="1:12" s="136" customFormat="1" ht="12.75">
      <c r="A26" s="145" t="s">
        <v>113</v>
      </c>
      <c r="B26" s="152">
        <v>1.5907756492690024</v>
      </c>
      <c r="C26" s="152">
        <v>1.1253446813006498</v>
      </c>
      <c r="D26" s="152">
        <v>2.56</v>
      </c>
      <c r="E26" s="152">
        <v>2.56</v>
      </c>
      <c r="F26" s="152">
        <v>2.51</v>
      </c>
      <c r="G26" s="152"/>
      <c r="H26" s="151">
        <v>1.7458425388988354</v>
      </c>
      <c r="I26" s="151">
        <v>1.7690883373551543</v>
      </c>
      <c r="J26" s="150">
        <v>3.02</v>
      </c>
      <c r="K26" s="150">
        <v>2.71</v>
      </c>
      <c r="L26" s="150">
        <v>2.87</v>
      </c>
    </row>
    <row r="27" spans="1:12" s="136" customFormat="1" ht="12.75">
      <c r="A27" s="145" t="s">
        <v>112</v>
      </c>
      <c r="B27" s="152">
        <v>26.80714331055982</v>
      </c>
      <c r="C27" s="152">
        <v>27.11896062944493</v>
      </c>
      <c r="D27" s="152">
        <v>36.24</v>
      </c>
      <c r="E27" s="152">
        <v>31.34</v>
      </c>
      <c r="F27" s="152">
        <v>31.18</v>
      </c>
      <c r="G27" s="152"/>
      <c r="H27" s="151">
        <v>24.628800080849093</v>
      </c>
      <c r="I27" s="151">
        <v>24.813238582636753</v>
      </c>
      <c r="J27" s="150">
        <v>34.95</v>
      </c>
      <c r="K27" s="150">
        <v>28.74</v>
      </c>
      <c r="L27" s="150">
        <v>28.86</v>
      </c>
    </row>
    <row r="28" spans="1:12" s="153" customFormat="1" ht="12.75">
      <c r="A28" s="157" t="s">
        <v>111</v>
      </c>
      <c r="B28" s="156">
        <v>2.5363988585169794</v>
      </c>
      <c r="C28" s="156">
        <v>3.439147495818186</v>
      </c>
      <c r="D28" s="156">
        <v>3.61</v>
      </c>
      <c r="E28" s="156">
        <v>2.87</v>
      </c>
      <c r="F28" s="156">
        <v>3.19</v>
      </c>
      <c r="G28" s="156"/>
      <c r="H28" s="155">
        <v>3.1098560417087255</v>
      </c>
      <c r="I28" s="155">
        <v>3.3016231369084292</v>
      </c>
      <c r="J28" s="154">
        <v>4.12</v>
      </c>
      <c r="K28" s="154">
        <v>3.48</v>
      </c>
      <c r="L28" s="154">
        <v>3.43</v>
      </c>
    </row>
    <row r="29" spans="1:12" s="153" customFormat="1" ht="12.75">
      <c r="A29" s="157" t="s">
        <v>110</v>
      </c>
      <c r="B29" s="156">
        <v>8.585625450054573</v>
      </c>
      <c r="C29" s="156">
        <v>8.279213395811974</v>
      </c>
      <c r="D29" s="156">
        <v>11.46</v>
      </c>
      <c r="E29" s="156">
        <v>9.09</v>
      </c>
      <c r="F29" s="156">
        <v>9.22</v>
      </c>
      <c r="G29" s="156"/>
      <c r="H29" s="155">
        <v>7.3870347769279645</v>
      </c>
      <c r="I29" s="155">
        <v>7.44258334072018</v>
      </c>
      <c r="J29" s="154">
        <v>10.7</v>
      </c>
      <c r="K29" s="154">
        <v>8.53</v>
      </c>
      <c r="L29" s="154">
        <v>8.5</v>
      </c>
    </row>
    <row r="30" spans="1:12" s="136" customFormat="1" ht="12.75">
      <c r="A30" s="145" t="s">
        <v>109</v>
      </c>
      <c r="B30" s="152">
        <v>2.4209915760295897</v>
      </c>
      <c r="C30" s="152">
        <v>2.3359287013761905</v>
      </c>
      <c r="D30" s="152">
        <v>4.63</v>
      </c>
      <c r="E30" s="152">
        <v>3.21</v>
      </c>
      <c r="F30" s="152">
        <v>3.76</v>
      </c>
      <c r="G30" s="152"/>
      <c r="H30" s="151">
        <v>2.6203354614132395</v>
      </c>
      <c r="I30" s="151">
        <v>2.895102210815201</v>
      </c>
      <c r="J30" s="150">
        <v>4.59</v>
      </c>
      <c r="K30" s="150">
        <v>3.58</v>
      </c>
      <c r="L30" s="150">
        <v>3.73</v>
      </c>
    </row>
    <row r="31" spans="1:12" s="136" customFormat="1" ht="12.75">
      <c r="A31" s="145" t="s">
        <v>108</v>
      </c>
      <c r="B31" s="152">
        <v>2.6202091533601966</v>
      </c>
      <c r="C31" s="152">
        <v>2.268121243694413</v>
      </c>
      <c r="D31" s="152">
        <v>2.85</v>
      </c>
      <c r="E31" s="152">
        <v>3.2</v>
      </c>
      <c r="F31" s="152">
        <v>3.44</v>
      </c>
      <c r="G31" s="152"/>
      <c r="H31" s="151">
        <v>2.6730453832353738</v>
      </c>
      <c r="I31" s="151">
        <v>2.685845244158288</v>
      </c>
      <c r="J31" s="150">
        <v>3.25</v>
      </c>
      <c r="K31" s="150">
        <v>2.89</v>
      </c>
      <c r="L31" s="150">
        <v>2.89</v>
      </c>
    </row>
    <row r="32" spans="1:12" s="136" customFormat="1" ht="12.75">
      <c r="A32" s="145" t="s">
        <v>107</v>
      </c>
      <c r="B32" s="152">
        <v>2.0486936338900907</v>
      </c>
      <c r="C32" s="152">
        <v>2.838083344984147</v>
      </c>
      <c r="D32" s="152">
        <v>2.73</v>
      </c>
      <c r="E32" s="152">
        <v>3.03</v>
      </c>
      <c r="F32" s="152">
        <v>2.39</v>
      </c>
      <c r="G32" s="152"/>
      <c r="H32" s="151">
        <v>2.4024467392547835</v>
      </c>
      <c r="I32" s="151">
        <v>2.381229515483726</v>
      </c>
      <c r="J32" s="150">
        <v>2.79</v>
      </c>
      <c r="K32" s="150">
        <v>2.45</v>
      </c>
      <c r="L32" s="150">
        <v>2.41</v>
      </c>
    </row>
    <row r="33" spans="1:12" s="136" customFormat="1" ht="12.75">
      <c r="A33" s="145" t="s">
        <v>106</v>
      </c>
      <c r="B33" s="152">
        <v>3.92052363876126</v>
      </c>
      <c r="C33" s="152">
        <v>3.536950169573726</v>
      </c>
      <c r="D33" s="152">
        <v>5.94</v>
      </c>
      <c r="E33" s="152">
        <v>6.63</v>
      </c>
      <c r="F33" s="152">
        <v>5.88</v>
      </c>
      <c r="G33" s="152"/>
      <c r="H33" s="151">
        <v>4.243218381344405</v>
      </c>
      <c r="I33" s="151">
        <v>4.406907731714632</v>
      </c>
      <c r="J33" s="150">
        <v>7.43</v>
      </c>
      <c r="K33" s="150">
        <v>6.41</v>
      </c>
      <c r="L33" s="150">
        <v>6.73</v>
      </c>
    </row>
    <row r="34" spans="1:12" s="146" customFormat="1" ht="12.75">
      <c r="A34" s="160" t="s">
        <v>72</v>
      </c>
      <c r="B34" s="159">
        <v>55.526236906785556</v>
      </c>
      <c r="C34" s="159">
        <v>55.09718701643118</v>
      </c>
      <c r="D34" s="159">
        <v>74.84</v>
      </c>
      <c r="E34" s="159">
        <v>70.18</v>
      </c>
      <c r="F34" s="159">
        <v>69.85</v>
      </c>
      <c r="G34" s="159"/>
      <c r="H34" s="159">
        <v>58.097690049333465</v>
      </c>
      <c r="I34" s="159">
        <v>58.413613227138036</v>
      </c>
      <c r="J34" s="158">
        <v>79.97</v>
      </c>
      <c r="K34" s="158">
        <v>69.4</v>
      </c>
      <c r="L34" s="158">
        <v>70.37</v>
      </c>
    </row>
    <row r="35" spans="1:12" s="136" customFormat="1" ht="15.75" customHeight="1">
      <c r="A35" s="393" t="s">
        <v>120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</row>
    <row r="36" spans="1:12" s="136" customFormat="1" ht="12.75">
      <c r="A36" s="145" t="s">
        <v>119</v>
      </c>
      <c r="B36" s="152">
        <v>18.907592687448844</v>
      </c>
      <c r="C36" s="152">
        <v>18.7154965419849</v>
      </c>
      <c r="D36" s="152">
        <v>21.96</v>
      </c>
      <c r="E36" s="152">
        <v>23.04</v>
      </c>
      <c r="F36" s="152">
        <v>22.61</v>
      </c>
      <c r="G36" s="152"/>
      <c r="H36" s="151">
        <v>24.132720694828084</v>
      </c>
      <c r="I36" s="151">
        <v>23.760167967872576</v>
      </c>
      <c r="J36" s="150">
        <v>28.64</v>
      </c>
      <c r="K36" s="150">
        <v>27.19</v>
      </c>
      <c r="L36" s="150">
        <v>27.29</v>
      </c>
    </row>
    <row r="37" spans="1:12" s="153" customFormat="1" ht="12.75">
      <c r="A37" s="157" t="s">
        <v>118</v>
      </c>
      <c r="B37" s="156">
        <v>1.56047234357516</v>
      </c>
      <c r="C37" s="156">
        <v>1.3499407454101278</v>
      </c>
      <c r="D37" s="156">
        <v>1.65</v>
      </c>
      <c r="E37" s="156">
        <v>1.44</v>
      </c>
      <c r="F37" s="156">
        <v>1.6</v>
      </c>
      <c r="G37" s="156"/>
      <c r="H37" s="155">
        <v>1.5875090286690008</v>
      </c>
      <c r="I37" s="155">
        <v>1.5644338977824488</v>
      </c>
      <c r="J37" s="154">
        <v>1.89</v>
      </c>
      <c r="K37" s="154">
        <v>1.7</v>
      </c>
      <c r="L37" s="154">
        <v>1.7</v>
      </c>
    </row>
    <row r="38" spans="1:12" s="153" customFormat="1" ht="12.75">
      <c r="A38" s="157" t="s">
        <v>117</v>
      </c>
      <c r="B38" s="156">
        <v>2.179599182946443</v>
      </c>
      <c r="C38" s="156">
        <v>2.0622002172429705</v>
      </c>
      <c r="D38" s="156">
        <v>2.84</v>
      </c>
      <c r="E38" s="156">
        <v>3.08</v>
      </c>
      <c r="F38" s="156">
        <v>2.24</v>
      </c>
      <c r="G38" s="156"/>
      <c r="H38" s="155">
        <v>2.446586807106596</v>
      </c>
      <c r="I38" s="155">
        <v>2.4762580413575046</v>
      </c>
      <c r="J38" s="154">
        <v>2.95</v>
      </c>
      <c r="K38" s="154">
        <v>2.9</v>
      </c>
      <c r="L38" s="154">
        <v>2.89</v>
      </c>
    </row>
    <row r="39" spans="1:12" s="153" customFormat="1" ht="12.75">
      <c r="A39" s="157" t="s">
        <v>116</v>
      </c>
      <c r="B39" s="156">
        <v>2.7752085299594067</v>
      </c>
      <c r="C39" s="156">
        <v>3.1004339693685017</v>
      </c>
      <c r="D39" s="156">
        <v>3.43</v>
      </c>
      <c r="E39" s="156">
        <v>3.06</v>
      </c>
      <c r="F39" s="156">
        <v>3.29</v>
      </c>
      <c r="G39" s="156"/>
      <c r="H39" s="155">
        <v>4.825834015291564</v>
      </c>
      <c r="I39" s="155">
        <v>4.814117224203612</v>
      </c>
      <c r="J39" s="154">
        <v>5.54</v>
      </c>
      <c r="K39" s="154">
        <v>5.32</v>
      </c>
      <c r="L39" s="154">
        <v>5.31</v>
      </c>
    </row>
    <row r="40" spans="1:12" s="153" customFormat="1" ht="12.75">
      <c r="A40" s="157" t="s">
        <v>115</v>
      </c>
      <c r="B40" s="156">
        <v>0.852674254153214</v>
      </c>
      <c r="C40" s="156">
        <v>1.2648639411620004</v>
      </c>
      <c r="D40" s="156">
        <v>1.35</v>
      </c>
      <c r="E40" s="156">
        <v>1.15</v>
      </c>
      <c r="F40" s="156">
        <v>1.47</v>
      </c>
      <c r="G40" s="156"/>
      <c r="H40" s="155">
        <v>1.7157242033612445</v>
      </c>
      <c r="I40" s="155">
        <v>1.6828310117662106</v>
      </c>
      <c r="J40" s="154">
        <v>1.97</v>
      </c>
      <c r="K40" s="154">
        <v>1.86</v>
      </c>
      <c r="L40" s="154">
        <v>1.91</v>
      </c>
    </row>
    <row r="41" spans="1:12" s="136" customFormat="1" ht="12.75">
      <c r="A41" s="145" t="s">
        <v>114</v>
      </c>
      <c r="B41" s="152">
        <v>3.08293694979451</v>
      </c>
      <c r="C41" s="152">
        <v>3.0195315355799544</v>
      </c>
      <c r="D41" s="152">
        <v>4.2</v>
      </c>
      <c r="E41" s="152">
        <v>4.23</v>
      </c>
      <c r="F41" s="152">
        <v>4.34</v>
      </c>
      <c r="G41" s="152"/>
      <c r="H41" s="151">
        <v>2.437102972650176</v>
      </c>
      <c r="I41" s="151">
        <v>2.3882568589507027</v>
      </c>
      <c r="J41" s="150">
        <v>3.38</v>
      </c>
      <c r="K41" s="150">
        <v>3.03</v>
      </c>
      <c r="L41" s="150">
        <v>3.03</v>
      </c>
    </row>
    <row r="42" spans="1:12" s="136" customFormat="1" ht="12.75">
      <c r="A42" s="145" t="s">
        <v>113</v>
      </c>
      <c r="B42" s="152">
        <v>1.891089254219319</v>
      </c>
      <c r="C42" s="152">
        <v>1.5302230508209822</v>
      </c>
      <c r="D42" s="152">
        <v>2.61</v>
      </c>
      <c r="E42" s="152">
        <v>3.01</v>
      </c>
      <c r="F42" s="152">
        <v>2.83</v>
      </c>
      <c r="G42" s="152"/>
      <c r="H42" s="151">
        <v>1.9363625714923396</v>
      </c>
      <c r="I42" s="151">
        <v>1.9499037968338986</v>
      </c>
      <c r="J42" s="150">
        <v>3.29</v>
      </c>
      <c r="K42" s="150">
        <v>3.02</v>
      </c>
      <c r="L42" s="150">
        <v>3.15</v>
      </c>
    </row>
    <row r="43" spans="1:12" s="136" customFormat="1" ht="12.75">
      <c r="A43" s="145" t="s">
        <v>112</v>
      </c>
      <c r="B43" s="152">
        <v>31.968118747959178</v>
      </c>
      <c r="C43" s="152">
        <v>31.96125130771283</v>
      </c>
      <c r="D43" s="152">
        <v>42.25</v>
      </c>
      <c r="E43" s="152">
        <v>37.09</v>
      </c>
      <c r="F43" s="152">
        <v>36.56</v>
      </c>
      <c r="G43" s="152"/>
      <c r="H43" s="151">
        <v>30.075441341821403</v>
      </c>
      <c r="I43" s="151">
        <v>30.359983389188766</v>
      </c>
      <c r="J43" s="150">
        <v>41.14</v>
      </c>
      <c r="K43" s="150">
        <v>34.08</v>
      </c>
      <c r="L43" s="150">
        <v>33.93</v>
      </c>
    </row>
    <row r="44" spans="1:12" s="153" customFormat="1" ht="12.75">
      <c r="A44" s="157" t="s">
        <v>111</v>
      </c>
      <c r="B44" s="156">
        <v>4.226713036567252</v>
      </c>
      <c r="C44" s="156">
        <v>5.219413829653317</v>
      </c>
      <c r="D44" s="156">
        <v>5.8</v>
      </c>
      <c r="E44" s="156">
        <v>4.83</v>
      </c>
      <c r="F44" s="156">
        <v>5.63</v>
      </c>
      <c r="G44" s="156"/>
      <c r="H44" s="155">
        <v>4.861475773014986</v>
      </c>
      <c r="I44" s="155">
        <v>5.095853759368893</v>
      </c>
      <c r="J44" s="154">
        <v>5.98</v>
      </c>
      <c r="K44" s="154">
        <v>5.1</v>
      </c>
      <c r="L44" s="154">
        <v>4.95</v>
      </c>
    </row>
    <row r="45" spans="1:12" s="153" customFormat="1" ht="12.75">
      <c r="A45" s="157" t="s">
        <v>110</v>
      </c>
      <c r="B45" s="156">
        <v>9.613642767930276</v>
      </c>
      <c r="C45" s="156">
        <v>9.185304757554537</v>
      </c>
      <c r="D45" s="156">
        <v>12.96</v>
      </c>
      <c r="E45" s="156">
        <v>9.77</v>
      </c>
      <c r="F45" s="156">
        <v>9.86</v>
      </c>
      <c r="G45" s="156"/>
      <c r="H45" s="155">
        <v>8.252544284569904</v>
      </c>
      <c r="I45" s="155">
        <v>8.34165561248214</v>
      </c>
      <c r="J45" s="154">
        <v>11.73</v>
      </c>
      <c r="K45" s="154">
        <v>9.4</v>
      </c>
      <c r="L45" s="154">
        <v>9.27</v>
      </c>
    </row>
    <row r="46" spans="1:12" s="136" customFormat="1" ht="12.75">
      <c r="A46" s="145" t="s">
        <v>109</v>
      </c>
      <c r="B46" s="152">
        <v>4.618876647909655</v>
      </c>
      <c r="C46" s="152">
        <v>4.427369765781037</v>
      </c>
      <c r="D46" s="152">
        <v>7.49</v>
      </c>
      <c r="E46" s="152">
        <v>5.62</v>
      </c>
      <c r="F46" s="152">
        <v>6.07</v>
      </c>
      <c r="G46" s="152"/>
      <c r="H46" s="151">
        <v>4.3220022653850245</v>
      </c>
      <c r="I46" s="151">
        <v>4.604050009123096</v>
      </c>
      <c r="J46" s="150">
        <v>6.94</v>
      </c>
      <c r="K46" s="150">
        <v>5.51</v>
      </c>
      <c r="L46" s="150">
        <v>5.67</v>
      </c>
    </row>
    <row r="47" spans="1:12" s="136" customFormat="1" ht="12.75">
      <c r="A47" s="145" t="s">
        <v>108</v>
      </c>
      <c r="B47" s="152">
        <v>4.056367624487624</v>
      </c>
      <c r="C47" s="152">
        <v>3.428359479156474</v>
      </c>
      <c r="D47" s="152">
        <v>4.25</v>
      </c>
      <c r="E47" s="152">
        <v>3.88</v>
      </c>
      <c r="F47" s="152">
        <v>4.44</v>
      </c>
      <c r="G47" s="152"/>
      <c r="H47" s="151">
        <v>3.532174132536108</v>
      </c>
      <c r="I47" s="151">
        <v>3.448785473806054</v>
      </c>
      <c r="J47" s="150">
        <v>4.1</v>
      </c>
      <c r="K47" s="150">
        <v>3.66</v>
      </c>
      <c r="L47" s="150">
        <v>3.62</v>
      </c>
    </row>
    <row r="48" spans="1:12" s="136" customFormat="1" ht="12.75">
      <c r="A48" s="145" t="s">
        <v>107</v>
      </c>
      <c r="B48" s="152">
        <v>3.9397828389957232</v>
      </c>
      <c r="C48" s="152">
        <v>4.12649866207134</v>
      </c>
      <c r="D48" s="152">
        <v>4.45</v>
      </c>
      <c r="E48" s="152">
        <v>4.03</v>
      </c>
      <c r="F48" s="152">
        <v>3.59</v>
      </c>
      <c r="G48" s="152"/>
      <c r="H48" s="151">
        <v>4.0028865174745984</v>
      </c>
      <c r="I48" s="151">
        <v>4.020490740958931</v>
      </c>
      <c r="J48" s="150">
        <v>4.43</v>
      </c>
      <c r="K48" s="150">
        <v>3.95</v>
      </c>
      <c r="L48" s="150">
        <v>3.89</v>
      </c>
    </row>
    <row r="49" spans="1:12" s="136" customFormat="1" ht="12.75">
      <c r="A49" s="145" t="s">
        <v>106</v>
      </c>
      <c r="B49" s="152">
        <v>4.7911753259083</v>
      </c>
      <c r="C49" s="152">
        <v>4.800264861087715</v>
      </c>
      <c r="D49" s="152">
        <v>6.61</v>
      </c>
      <c r="E49" s="152">
        <v>7.43</v>
      </c>
      <c r="F49" s="152">
        <v>7.18</v>
      </c>
      <c r="G49" s="152"/>
      <c r="H49" s="151">
        <v>4.920059920010019</v>
      </c>
      <c r="I49" s="151">
        <v>5.080296476792996</v>
      </c>
      <c r="J49" s="150">
        <v>8.23</v>
      </c>
      <c r="K49" s="150">
        <v>7.2</v>
      </c>
      <c r="L49" s="150">
        <v>7.61</v>
      </c>
    </row>
    <row r="50" spans="1:12" s="146" customFormat="1" ht="12.75">
      <c r="A50" s="149" t="s">
        <v>72</v>
      </c>
      <c r="B50" s="148">
        <v>73.25594007672315</v>
      </c>
      <c r="C50" s="148">
        <v>72.00899520419523</v>
      </c>
      <c r="D50" s="148">
        <v>93.83</v>
      </c>
      <c r="E50" s="148">
        <v>88.33</v>
      </c>
      <c r="F50" s="148">
        <v>87.63</v>
      </c>
      <c r="G50" s="148"/>
      <c r="H50" s="148">
        <v>75.35875041619776</v>
      </c>
      <c r="I50" s="148">
        <v>75.61193471352702</v>
      </c>
      <c r="J50" s="147">
        <v>100.15</v>
      </c>
      <c r="K50" s="147">
        <v>87.64</v>
      </c>
      <c r="L50" s="147">
        <v>88.18</v>
      </c>
    </row>
    <row r="51" spans="1:16" s="127" customFormat="1" ht="12.75" customHeight="1">
      <c r="A51" s="397" t="s">
        <v>105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130"/>
      <c r="N51" s="129"/>
      <c r="O51" s="129"/>
      <c r="P51" s="128"/>
    </row>
    <row r="52" spans="1:15" s="123" customFormat="1" ht="12.75" customHeight="1">
      <c r="A52" s="396" t="s">
        <v>126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N52" s="124"/>
      <c r="O52" s="124"/>
    </row>
    <row r="53" spans="1:12" s="121" customFormat="1" ht="12.75" customHeight="1">
      <c r="A53" s="396" t="s">
        <v>125</v>
      </c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</row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</sheetData>
  <sheetProtection/>
  <mergeCells count="10">
    <mergeCell ref="A53:L53"/>
    <mergeCell ref="A1:L1"/>
    <mergeCell ref="A52:L52"/>
    <mergeCell ref="B2:F2"/>
    <mergeCell ref="H2:L2"/>
    <mergeCell ref="A4:L4"/>
    <mergeCell ref="A19:L19"/>
    <mergeCell ref="A35:L35"/>
    <mergeCell ref="A2:A3"/>
    <mergeCell ref="A51:L51"/>
  </mergeCells>
  <printOptions/>
  <pageMargins left="0.984251968503937" right="0.5905511811023623" top="1.3385826771653544" bottom="0.7874015748031497" header="0.19" footer="0.7874015748031497"/>
  <pageSetup horizontalDpi="1200" verticalDpi="12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7"/>
  <dimension ref="A1:L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7109375" style="330" customWidth="1"/>
    <col min="2" max="6" width="7.7109375" style="329" customWidth="1"/>
    <col min="7" max="7" width="0.5625" style="329" customWidth="1"/>
    <col min="8" max="12" width="7.7109375" style="329" customWidth="1"/>
    <col min="13" max="16384" width="9.140625" style="329" customWidth="1"/>
  </cols>
  <sheetData>
    <row r="1" spans="1:12" ht="15.75" customHeight="1">
      <c r="A1" s="338" t="s">
        <v>423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339"/>
      <c r="B2" s="333" t="s">
        <v>4</v>
      </c>
      <c r="C2" s="333"/>
      <c r="D2" s="333"/>
      <c r="E2" s="333"/>
      <c r="F2" s="333"/>
      <c r="G2" s="4"/>
      <c r="H2" s="333" t="s">
        <v>8</v>
      </c>
      <c r="I2" s="333"/>
      <c r="J2" s="333"/>
      <c r="K2" s="333"/>
      <c r="L2" s="333"/>
    </row>
    <row r="3" spans="1:12" s="332" customFormat="1" ht="12.75">
      <c r="A3" s="340"/>
      <c r="B3" s="5" t="s">
        <v>422</v>
      </c>
      <c r="C3" s="5" t="s">
        <v>421</v>
      </c>
      <c r="D3" s="5" t="s">
        <v>420</v>
      </c>
      <c r="E3" s="5" t="s">
        <v>419</v>
      </c>
      <c r="F3" s="5" t="s">
        <v>418</v>
      </c>
      <c r="G3" s="5"/>
      <c r="H3" s="5" t="s">
        <v>422</v>
      </c>
      <c r="I3" s="5" t="s">
        <v>421</v>
      </c>
      <c r="J3" s="5" t="s">
        <v>420</v>
      </c>
      <c r="K3" s="5" t="s">
        <v>419</v>
      </c>
      <c r="L3" s="5" t="s">
        <v>418</v>
      </c>
    </row>
    <row r="4" spans="1:12" ht="12.75">
      <c r="A4" s="278">
        <v>2003</v>
      </c>
      <c r="B4" s="237">
        <v>85</v>
      </c>
      <c r="C4" s="237">
        <v>193</v>
      </c>
      <c r="D4" s="237">
        <v>72</v>
      </c>
      <c r="E4" s="237">
        <v>106</v>
      </c>
      <c r="F4" s="237">
        <v>70</v>
      </c>
      <c r="G4" s="237"/>
      <c r="H4" s="237">
        <v>14</v>
      </c>
      <c r="I4" s="237">
        <v>25</v>
      </c>
      <c r="J4" s="237">
        <v>3</v>
      </c>
      <c r="K4" s="237">
        <v>18</v>
      </c>
      <c r="L4" s="237">
        <v>9</v>
      </c>
    </row>
    <row r="5" spans="1:12" ht="12.75">
      <c r="A5" s="278">
        <v>2004</v>
      </c>
      <c r="B5" s="237">
        <v>85</v>
      </c>
      <c r="C5" s="237">
        <v>191</v>
      </c>
      <c r="D5" s="237">
        <v>70</v>
      </c>
      <c r="E5" s="237">
        <v>106</v>
      </c>
      <c r="F5" s="237">
        <v>69</v>
      </c>
      <c r="G5" s="237"/>
      <c r="H5" s="237">
        <v>14</v>
      </c>
      <c r="I5" s="237">
        <v>25</v>
      </c>
      <c r="J5" s="237">
        <v>3</v>
      </c>
      <c r="K5" s="237">
        <v>19</v>
      </c>
      <c r="L5" s="237">
        <v>9</v>
      </c>
    </row>
    <row r="6" spans="1:12" ht="12.75">
      <c r="A6" s="278">
        <v>2005</v>
      </c>
      <c r="B6" s="237">
        <v>85</v>
      </c>
      <c r="C6" s="237">
        <v>191</v>
      </c>
      <c r="D6" s="237">
        <v>70</v>
      </c>
      <c r="E6" s="237">
        <v>107</v>
      </c>
      <c r="F6" s="237">
        <v>69</v>
      </c>
      <c r="G6" s="237"/>
      <c r="H6" s="237">
        <v>14</v>
      </c>
      <c r="I6" s="237">
        <v>25</v>
      </c>
      <c r="J6" s="237">
        <v>3</v>
      </c>
      <c r="K6" s="237">
        <v>18</v>
      </c>
      <c r="L6" s="237">
        <v>9</v>
      </c>
    </row>
    <row r="7" spans="1:12" ht="12.75">
      <c r="A7" s="278">
        <v>2006</v>
      </c>
      <c r="B7" s="237">
        <v>85</v>
      </c>
      <c r="C7" s="237">
        <v>192</v>
      </c>
      <c r="D7" s="237">
        <v>69</v>
      </c>
      <c r="E7" s="237">
        <v>106</v>
      </c>
      <c r="F7" s="237">
        <v>69</v>
      </c>
      <c r="G7" s="237"/>
      <c r="H7" s="237">
        <v>14</v>
      </c>
      <c r="I7" s="237">
        <v>24</v>
      </c>
      <c r="J7" s="237">
        <v>3</v>
      </c>
      <c r="K7" s="237">
        <v>18</v>
      </c>
      <c r="L7" s="237">
        <v>9</v>
      </c>
    </row>
    <row r="8" spans="1:12" ht="12.75">
      <c r="A8" s="331">
        <v>2007</v>
      </c>
      <c r="B8" s="5">
        <v>85</v>
      </c>
      <c r="C8" s="5">
        <v>191</v>
      </c>
      <c r="D8" s="5">
        <v>70</v>
      </c>
      <c r="E8" s="5">
        <v>106</v>
      </c>
      <c r="F8" s="5">
        <v>70</v>
      </c>
      <c r="G8" s="5"/>
      <c r="H8" s="5">
        <v>14</v>
      </c>
      <c r="I8" s="5">
        <v>19</v>
      </c>
      <c r="J8" s="5">
        <v>2</v>
      </c>
      <c r="K8" s="5">
        <v>18</v>
      </c>
      <c r="L8" s="5">
        <v>10</v>
      </c>
    </row>
    <row r="9" spans="1:12" ht="12.75">
      <c r="A9" s="341" t="s">
        <v>417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</row>
  </sheetData>
  <sheetProtection/>
  <mergeCells count="5">
    <mergeCell ref="B2:F2"/>
    <mergeCell ref="H2:L2"/>
    <mergeCell ref="A1:L1"/>
    <mergeCell ref="A2:A3"/>
    <mergeCell ref="A9:L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12"/>
  <dimension ref="A1:G1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9.00390625" style="71" customWidth="1"/>
    <col min="2" max="7" width="11.7109375" style="71" customWidth="1"/>
    <col min="8" max="16384" width="9.140625" style="71" customWidth="1"/>
  </cols>
  <sheetData>
    <row r="1" spans="1:7" ht="15.75" customHeight="1">
      <c r="A1" s="354" t="s">
        <v>131</v>
      </c>
      <c r="B1" s="354"/>
      <c r="C1" s="354"/>
      <c r="D1" s="354"/>
      <c r="E1" s="354"/>
      <c r="F1" s="354"/>
      <c r="G1" s="354"/>
    </row>
    <row r="2" spans="1:7" s="1" customFormat="1" ht="12.75">
      <c r="A2" s="103"/>
      <c r="B2" s="102">
        <v>2000</v>
      </c>
      <c r="C2" s="102">
        <v>2001</v>
      </c>
      <c r="D2" s="102">
        <v>2002</v>
      </c>
      <c r="E2" s="102">
        <v>2003</v>
      </c>
      <c r="F2" s="102">
        <v>2004</v>
      </c>
      <c r="G2" s="101">
        <v>2005</v>
      </c>
    </row>
    <row r="3" spans="1:7" s="3" customFormat="1" ht="15.75" customHeight="1">
      <c r="A3" s="337" t="s">
        <v>130</v>
      </c>
      <c r="B3" s="337"/>
      <c r="C3" s="337"/>
      <c r="D3" s="337"/>
      <c r="E3" s="337"/>
      <c r="F3" s="337"/>
      <c r="G3" s="337"/>
    </row>
    <row r="4" spans="1:7" s="1" customFormat="1" ht="12.75">
      <c r="A4" s="49" t="s">
        <v>89</v>
      </c>
      <c r="B4" s="172">
        <v>3656</v>
      </c>
      <c r="C4" s="172">
        <v>3623</v>
      </c>
      <c r="D4" s="172">
        <v>3708</v>
      </c>
      <c r="E4" s="172">
        <v>3761</v>
      </c>
      <c r="F4" s="172">
        <v>3776</v>
      </c>
      <c r="G4" s="172">
        <v>3919</v>
      </c>
    </row>
    <row r="5" spans="1:7" s="1" customFormat="1" ht="12.75">
      <c r="A5" s="49" t="s">
        <v>88</v>
      </c>
      <c r="B5" s="172">
        <v>1651</v>
      </c>
      <c r="C5" s="172">
        <v>1664</v>
      </c>
      <c r="D5" s="172">
        <v>1600</v>
      </c>
      <c r="E5" s="172">
        <v>1702</v>
      </c>
      <c r="F5" s="172">
        <v>1572</v>
      </c>
      <c r="G5" s="172">
        <v>1689</v>
      </c>
    </row>
    <row r="6" spans="1:7" s="1" customFormat="1" ht="12.75">
      <c r="A6" s="41" t="s">
        <v>0</v>
      </c>
      <c r="B6" s="171">
        <v>5307</v>
      </c>
      <c r="C6" s="171">
        <v>5287</v>
      </c>
      <c r="D6" s="171">
        <v>5308</v>
      </c>
      <c r="E6" s="171">
        <v>5463</v>
      </c>
      <c r="F6" s="171">
        <v>5348</v>
      </c>
      <c r="G6" s="171">
        <v>5608</v>
      </c>
    </row>
    <row r="7" spans="1:7" s="3" customFormat="1" ht="15.75" customHeight="1">
      <c r="A7" s="402" t="s">
        <v>129</v>
      </c>
      <c r="B7" s="402"/>
      <c r="C7" s="402"/>
      <c r="D7" s="402"/>
      <c r="E7" s="402"/>
      <c r="F7" s="402"/>
      <c r="G7" s="402"/>
    </row>
    <row r="8" spans="1:7" s="1" customFormat="1" ht="12.75">
      <c r="A8" s="49" t="s">
        <v>89</v>
      </c>
      <c r="B8" s="170">
        <v>94.3</v>
      </c>
      <c r="C8" s="170">
        <v>94.75</v>
      </c>
      <c r="D8" s="170">
        <v>95.33</v>
      </c>
      <c r="E8" s="170">
        <v>95.61</v>
      </c>
      <c r="F8" s="170">
        <v>97.53</v>
      </c>
      <c r="G8" s="170">
        <v>100</v>
      </c>
    </row>
    <row r="9" spans="1:7" s="1" customFormat="1" ht="12.75">
      <c r="A9" s="49" t="s">
        <v>88</v>
      </c>
      <c r="B9" s="170">
        <v>84.95</v>
      </c>
      <c r="C9" s="170">
        <v>84.97</v>
      </c>
      <c r="D9" s="170">
        <v>85.99</v>
      </c>
      <c r="E9" s="170">
        <v>83.68</v>
      </c>
      <c r="F9" s="170">
        <v>85.78</v>
      </c>
      <c r="G9" s="170">
        <v>88</v>
      </c>
    </row>
    <row r="10" spans="1:7" s="1" customFormat="1" ht="12.75">
      <c r="A10" s="49" t="s">
        <v>0</v>
      </c>
      <c r="B10" s="170">
        <v>91.44</v>
      </c>
      <c r="C10" s="170">
        <v>91.49</v>
      </c>
      <c r="D10" s="170">
        <v>91.3</v>
      </c>
      <c r="E10" s="170">
        <v>93.62</v>
      </c>
      <c r="F10" s="170">
        <v>89.67</v>
      </c>
      <c r="G10" s="170">
        <v>95.45</v>
      </c>
    </row>
    <row r="11" spans="1:7" s="1" customFormat="1" ht="12.75">
      <c r="A11" s="49" t="s">
        <v>38</v>
      </c>
      <c r="B11" s="170">
        <v>86.91</v>
      </c>
      <c r="C11" s="170">
        <v>85.59</v>
      </c>
      <c r="D11" s="170">
        <v>86.59</v>
      </c>
      <c r="E11" s="170">
        <v>90.4</v>
      </c>
      <c r="F11" s="170">
        <v>82.84</v>
      </c>
      <c r="G11" s="170">
        <v>88.35</v>
      </c>
    </row>
    <row r="12" spans="1:7" s="1" customFormat="1" ht="12.75">
      <c r="A12" s="44" t="s">
        <v>37</v>
      </c>
      <c r="B12" s="169">
        <v>97.56</v>
      </c>
      <c r="C12" s="169">
        <v>96.9</v>
      </c>
      <c r="D12" s="169">
        <v>97.22</v>
      </c>
      <c r="E12" s="169">
        <v>101.48</v>
      </c>
      <c r="F12" s="169">
        <v>92.21</v>
      </c>
      <c r="G12" s="169">
        <v>97.15</v>
      </c>
    </row>
    <row r="13" spans="1:7" s="75" customFormat="1" ht="12.75">
      <c r="A13" s="341" t="s">
        <v>87</v>
      </c>
      <c r="B13" s="341"/>
      <c r="C13" s="341"/>
      <c r="D13" s="341"/>
      <c r="E13" s="341"/>
      <c r="F13" s="341"/>
      <c r="G13" s="341"/>
    </row>
    <row r="14" spans="1:7" ht="12.75">
      <c r="A14" s="366" t="s">
        <v>128</v>
      </c>
      <c r="B14" s="366"/>
      <c r="C14" s="366"/>
      <c r="D14" s="366"/>
      <c r="E14" s="366"/>
      <c r="F14" s="366"/>
      <c r="G14" s="366"/>
    </row>
  </sheetData>
  <sheetProtection/>
  <mergeCells count="5">
    <mergeCell ref="A1:G1"/>
    <mergeCell ref="A3:G3"/>
    <mergeCell ref="A7:G7"/>
    <mergeCell ref="A13:G13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7"/>
  <dimension ref="A1:J1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28125" style="71" customWidth="1"/>
    <col min="2" max="7" width="12.28125" style="71" customWidth="1"/>
    <col min="8" max="16384" width="9.140625" style="71" customWidth="1"/>
  </cols>
  <sheetData>
    <row r="1" spans="1:7" ht="15.75" customHeight="1">
      <c r="A1" s="354" t="s">
        <v>92</v>
      </c>
      <c r="B1" s="354"/>
      <c r="C1" s="354"/>
      <c r="D1" s="354"/>
      <c r="E1" s="354"/>
      <c r="F1" s="354"/>
      <c r="G1" s="354"/>
    </row>
    <row r="2" spans="1:7" s="1" customFormat="1" ht="12.75">
      <c r="A2" s="103"/>
      <c r="B2" s="102">
        <v>2000</v>
      </c>
      <c r="C2" s="102">
        <v>2001</v>
      </c>
      <c r="D2" s="102">
        <v>2002</v>
      </c>
      <c r="E2" s="102">
        <v>2003</v>
      </c>
      <c r="F2" s="102">
        <v>2004</v>
      </c>
      <c r="G2" s="101">
        <v>2005</v>
      </c>
    </row>
    <row r="3" spans="1:7" s="3" customFormat="1" ht="15.75" customHeight="1">
      <c r="A3" s="337" t="s">
        <v>91</v>
      </c>
      <c r="B3" s="337"/>
      <c r="C3" s="337"/>
      <c r="D3" s="337"/>
      <c r="E3" s="337"/>
      <c r="F3" s="337"/>
      <c r="G3" s="337"/>
    </row>
    <row r="4" spans="1:7" s="1" customFormat="1" ht="12.75">
      <c r="A4" s="49" t="s">
        <v>89</v>
      </c>
      <c r="B4" s="100">
        <v>11</v>
      </c>
      <c r="C4" s="100">
        <v>16</v>
      </c>
      <c r="D4" s="100">
        <v>20</v>
      </c>
      <c r="E4" s="100">
        <v>6</v>
      </c>
      <c r="F4" s="100">
        <v>11</v>
      </c>
      <c r="G4" s="100">
        <v>13</v>
      </c>
    </row>
    <row r="5" spans="1:7" s="1" customFormat="1" ht="12.75">
      <c r="A5" s="49" t="s">
        <v>88</v>
      </c>
      <c r="B5" s="100" t="s">
        <v>59</v>
      </c>
      <c r="C5" s="100">
        <v>2</v>
      </c>
      <c r="D5" s="100">
        <v>1</v>
      </c>
      <c r="E5" s="100">
        <v>1</v>
      </c>
      <c r="F5" s="100">
        <v>1</v>
      </c>
      <c r="G5" s="100">
        <v>1</v>
      </c>
    </row>
    <row r="6" spans="1:10" s="1" customFormat="1" ht="12.75">
      <c r="A6" s="49" t="s">
        <v>0</v>
      </c>
      <c r="B6" s="100">
        <v>11</v>
      </c>
      <c r="C6" s="100">
        <v>18</v>
      </c>
      <c r="D6" s="100">
        <v>21</v>
      </c>
      <c r="E6" s="100">
        <v>7</v>
      </c>
      <c r="F6" s="100">
        <v>12</v>
      </c>
      <c r="G6" s="100">
        <v>14</v>
      </c>
      <c r="I6" s="6"/>
      <c r="J6" s="6"/>
    </row>
    <row r="7" spans="1:10" s="3" customFormat="1" ht="15.75" customHeight="1">
      <c r="A7" s="402" t="s">
        <v>90</v>
      </c>
      <c r="B7" s="402"/>
      <c r="C7" s="402"/>
      <c r="D7" s="402"/>
      <c r="E7" s="402"/>
      <c r="F7" s="402"/>
      <c r="G7" s="402"/>
      <c r="I7" s="6"/>
      <c r="J7" s="6"/>
    </row>
    <row r="8" spans="1:7" s="1" customFormat="1" ht="12.75">
      <c r="A8" s="49" t="s">
        <v>89</v>
      </c>
      <c r="B8" s="99">
        <v>57.38</v>
      </c>
      <c r="C8" s="99">
        <v>55.48</v>
      </c>
      <c r="D8" s="99">
        <v>54.22</v>
      </c>
      <c r="E8" s="99">
        <v>53.17</v>
      </c>
      <c r="F8" s="99">
        <v>42.93</v>
      </c>
      <c r="G8" s="99" t="s">
        <v>30</v>
      </c>
    </row>
    <row r="9" spans="1:7" s="1" customFormat="1" ht="12.75">
      <c r="A9" s="49" t="s">
        <v>88</v>
      </c>
      <c r="B9" s="99">
        <v>58.92</v>
      </c>
      <c r="C9" s="99">
        <v>48.83</v>
      </c>
      <c r="D9" s="99">
        <v>49.59</v>
      </c>
      <c r="E9" s="99">
        <v>47.64</v>
      </c>
      <c r="F9" s="99">
        <v>44.09</v>
      </c>
      <c r="G9" s="99" t="s">
        <v>30</v>
      </c>
    </row>
    <row r="10" spans="1:7" s="1" customFormat="1" ht="12.75">
      <c r="A10" s="49" t="s">
        <v>0</v>
      </c>
      <c r="B10" s="99">
        <v>40.62</v>
      </c>
      <c r="C10" s="99">
        <v>49.64</v>
      </c>
      <c r="D10" s="99">
        <v>69.44</v>
      </c>
      <c r="E10" s="99">
        <v>37.99</v>
      </c>
      <c r="F10" s="99">
        <v>45.31</v>
      </c>
      <c r="G10" s="99">
        <v>47.01</v>
      </c>
    </row>
    <row r="11" spans="1:7" s="1" customFormat="1" ht="12.75">
      <c r="A11" s="49" t="s">
        <v>38</v>
      </c>
      <c r="B11" s="99">
        <v>53.37</v>
      </c>
      <c r="C11" s="99">
        <v>55.87</v>
      </c>
      <c r="D11" s="99">
        <v>52.78</v>
      </c>
      <c r="E11" s="99">
        <v>44.6</v>
      </c>
      <c r="F11" s="99">
        <v>47.75</v>
      </c>
      <c r="G11" s="99">
        <v>44.53</v>
      </c>
    </row>
    <row r="12" spans="1:7" s="1" customFormat="1" ht="12.75">
      <c r="A12" s="44" t="s">
        <v>37</v>
      </c>
      <c r="B12" s="98">
        <v>42.7</v>
      </c>
      <c r="C12" s="98">
        <v>44.03</v>
      </c>
      <c r="D12" s="98">
        <v>40.54</v>
      </c>
      <c r="E12" s="98">
        <v>37.18</v>
      </c>
      <c r="F12" s="98">
        <v>37.01</v>
      </c>
      <c r="G12" s="98">
        <v>36.94</v>
      </c>
    </row>
    <row r="13" spans="1:7" s="75" customFormat="1" ht="12.75">
      <c r="A13" s="341" t="s">
        <v>87</v>
      </c>
      <c r="B13" s="341"/>
      <c r="C13" s="341"/>
      <c r="D13" s="341"/>
      <c r="E13" s="341"/>
      <c r="F13" s="341"/>
      <c r="G13" s="341"/>
    </row>
    <row r="14" spans="1:7" ht="12.75">
      <c r="A14" s="366" t="s">
        <v>86</v>
      </c>
      <c r="B14" s="366"/>
      <c r="C14" s="366"/>
      <c r="D14" s="366"/>
      <c r="E14" s="366"/>
      <c r="F14" s="366"/>
      <c r="G14" s="366"/>
    </row>
  </sheetData>
  <sheetProtection/>
  <mergeCells count="5">
    <mergeCell ref="A1:G1"/>
    <mergeCell ref="A3:G3"/>
    <mergeCell ref="A7:G7"/>
    <mergeCell ref="A13:G13"/>
    <mergeCell ref="A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8"/>
  <dimension ref="A1:G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9.421875" style="72" customWidth="1"/>
    <col min="2" max="6" width="13.7109375" style="72" customWidth="1"/>
    <col min="7" max="7" width="12.28125" style="72" customWidth="1"/>
    <col min="8" max="16384" width="9.140625" style="72" customWidth="1"/>
  </cols>
  <sheetData>
    <row r="1" spans="1:7" s="75" customFormat="1" ht="15.75" customHeight="1">
      <c r="A1" s="354" t="s">
        <v>95</v>
      </c>
      <c r="B1" s="354"/>
      <c r="C1" s="354"/>
      <c r="D1" s="354"/>
      <c r="E1" s="354"/>
      <c r="F1" s="354"/>
      <c r="G1" s="111"/>
    </row>
    <row r="2" spans="1:7" s="75" customFormat="1" ht="12.75">
      <c r="A2" s="110"/>
      <c r="B2" s="108">
        <v>2000</v>
      </c>
      <c r="C2" s="108">
        <v>2001</v>
      </c>
      <c r="D2" s="108">
        <v>2002</v>
      </c>
      <c r="E2" s="109">
        <v>2003</v>
      </c>
      <c r="F2" s="108">
        <v>2004</v>
      </c>
      <c r="G2" s="107"/>
    </row>
    <row r="3" spans="1:7" s="75" customFormat="1" ht="15.75" customHeight="1">
      <c r="A3" s="403" t="s">
        <v>94</v>
      </c>
      <c r="B3" s="403"/>
      <c r="C3" s="403"/>
      <c r="D3" s="403"/>
      <c r="E3" s="403"/>
      <c r="F3" s="403"/>
      <c r="G3" s="107"/>
    </row>
    <row r="4" spans="1:7" s="75" customFormat="1" ht="12.75">
      <c r="A4" s="6" t="s">
        <v>0</v>
      </c>
      <c r="B4" s="7">
        <v>1683</v>
      </c>
      <c r="C4" s="7">
        <v>1307</v>
      </c>
      <c r="D4" s="7">
        <v>1253</v>
      </c>
      <c r="E4" s="7">
        <v>1186</v>
      </c>
      <c r="F4" s="7">
        <v>1209</v>
      </c>
      <c r="G4" s="107"/>
    </row>
    <row r="5" spans="1:7" s="75" customFormat="1" ht="15.75" customHeight="1">
      <c r="A5" s="336" t="s">
        <v>93</v>
      </c>
      <c r="B5" s="336"/>
      <c r="C5" s="336"/>
      <c r="D5" s="336"/>
      <c r="E5" s="336"/>
      <c r="F5" s="336"/>
      <c r="G5" s="107"/>
    </row>
    <row r="6" spans="1:7" s="75" customFormat="1" ht="12.75">
      <c r="A6" s="49" t="s">
        <v>0</v>
      </c>
      <c r="B6" s="106">
        <v>280.3</v>
      </c>
      <c r="C6" s="106">
        <v>218.4</v>
      </c>
      <c r="D6" s="106">
        <v>209.83</v>
      </c>
      <c r="E6" s="106">
        <v>198.69</v>
      </c>
      <c r="F6" s="106">
        <v>202.59</v>
      </c>
      <c r="G6" s="104"/>
    </row>
    <row r="7" spans="1:7" s="75" customFormat="1" ht="12.75">
      <c r="A7" s="49" t="s">
        <v>38</v>
      </c>
      <c r="B7" s="106">
        <v>323.91</v>
      </c>
      <c r="C7" s="106">
        <v>310.78</v>
      </c>
      <c r="D7" s="106">
        <v>319.3</v>
      </c>
      <c r="E7" s="106">
        <v>308.67</v>
      </c>
      <c r="F7" s="106">
        <v>290.39</v>
      </c>
      <c r="G7" s="104"/>
    </row>
    <row r="8" spans="1:7" s="75" customFormat="1" ht="12.75">
      <c r="A8" s="44" t="s">
        <v>37</v>
      </c>
      <c r="B8" s="105">
        <v>565.04</v>
      </c>
      <c r="C8" s="105">
        <v>587.46</v>
      </c>
      <c r="D8" s="105">
        <v>591.27</v>
      </c>
      <c r="E8" s="105">
        <v>591.14</v>
      </c>
      <c r="F8" s="105">
        <v>569.23</v>
      </c>
      <c r="G8" s="104"/>
    </row>
    <row r="9" spans="1:6" s="75" customFormat="1" ht="12.75">
      <c r="A9" s="341" t="s">
        <v>87</v>
      </c>
      <c r="B9" s="341"/>
      <c r="C9" s="341"/>
      <c r="D9" s="341"/>
      <c r="E9" s="341"/>
      <c r="F9" s="341"/>
    </row>
    <row r="10" ht="12.75">
      <c r="A10" s="82"/>
    </row>
  </sheetData>
  <sheetProtection/>
  <mergeCells count="4">
    <mergeCell ref="A3:F3"/>
    <mergeCell ref="A5:F5"/>
    <mergeCell ref="A9:F9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9"/>
  <dimension ref="A1:E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6.7109375" style="72" customWidth="1"/>
    <col min="2" max="2" width="16.421875" style="112" customWidth="1"/>
    <col min="3" max="5" width="18.7109375" style="112" customWidth="1"/>
    <col min="6" max="7" width="12.28125" style="72" customWidth="1"/>
    <col min="8" max="16384" width="9.140625" style="72" customWidth="1"/>
  </cols>
  <sheetData>
    <row r="1" spans="1:5" s="75" customFormat="1" ht="15.75" customHeight="1">
      <c r="A1" s="354" t="s">
        <v>102</v>
      </c>
      <c r="B1" s="354"/>
      <c r="C1" s="354"/>
      <c r="D1" s="354"/>
      <c r="E1" s="354"/>
    </row>
    <row r="2" spans="1:5" s="75" customFormat="1" ht="39.75" customHeight="1">
      <c r="A2" s="117"/>
      <c r="B2" s="81" t="s">
        <v>101</v>
      </c>
      <c r="C2" s="81" t="s">
        <v>100</v>
      </c>
      <c r="D2" s="81" t="s">
        <v>99</v>
      </c>
      <c r="E2" s="81" t="s">
        <v>98</v>
      </c>
    </row>
    <row r="3" spans="1:5" s="75" customFormat="1" ht="12.75">
      <c r="A3" s="116" t="s">
        <v>97</v>
      </c>
      <c r="B3" s="114">
        <v>8.9</v>
      </c>
      <c r="C3" s="115">
        <v>1</v>
      </c>
      <c r="D3" s="114">
        <v>11.2</v>
      </c>
      <c r="E3" s="114">
        <v>2.1</v>
      </c>
    </row>
    <row r="4" spans="1:5" s="75" customFormat="1" ht="12.75">
      <c r="A4" s="116" t="s">
        <v>38</v>
      </c>
      <c r="B4" s="114">
        <v>6.5</v>
      </c>
      <c r="C4" s="114">
        <v>1.4</v>
      </c>
      <c r="D4" s="115">
        <v>3</v>
      </c>
      <c r="E4" s="114">
        <v>3.6</v>
      </c>
    </row>
    <row r="5" spans="1:5" s="75" customFormat="1" ht="12.75">
      <c r="A5" s="113" t="s">
        <v>37</v>
      </c>
      <c r="B5" s="80">
        <v>30.6</v>
      </c>
      <c r="C5" s="80">
        <v>6.5</v>
      </c>
      <c r="D5" s="80">
        <v>2.6</v>
      </c>
      <c r="E5" s="80">
        <v>2.4</v>
      </c>
    </row>
    <row r="6" spans="1:5" s="73" customFormat="1" ht="12.75" customHeight="1">
      <c r="A6" s="341" t="s">
        <v>96</v>
      </c>
      <c r="B6" s="341"/>
      <c r="C6" s="341"/>
      <c r="D6" s="341"/>
      <c r="E6" s="341"/>
    </row>
  </sheetData>
  <sheetProtection/>
  <mergeCells count="2">
    <mergeCell ref="A1:E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4"/>
  <dimension ref="A1:M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5" width="12.28125" style="40" customWidth="1"/>
    <col min="6" max="16384" width="9.140625" style="40" customWidth="1"/>
  </cols>
  <sheetData>
    <row r="1" spans="1:8" s="71" customFormat="1" ht="25.5" customHeight="1">
      <c r="A1" s="404" t="s">
        <v>55</v>
      </c>
      <c r="B1" s="404"/>
      <c r="C1" s="404"/>
      <c r="D1" s="404"/>
      <c r="E1" s="404"/>
      <c r="F1" s="404"/>
      <c r="G1" s="404"/>
      <c r="H1" s="404"/>
    </row>
    <row r="2" spans="1:8" s="1" customFormat="1" ht="12.75">
      <c r="A2" s="70"/>
      <c r="B2" s="69" t="s">
        <v>54</v>
      </c>
      <c r="C2" s="69" t="s">
        <v>53</v>
      </c>
      <c r="D2" s="69" t="s">
        <v>52</v>
      </c>
      <c r="E2" s="69" t="s">
        <v>51</v>
      </c>
      <c r="F2" s="69" t="s">
        <v>50</v>
      </c>
      <c r="G2" s="69" t="s">
        <v>49</v>
      </c>
      <c r="H2" s="69" t="s">
        <v>48</v>
      </c>
    </row>
    <row r="3" spans="1:8" s="3" customFormat="1" ht="15.75" customHeight="1">
      <c r="A3" s="405" t="s">
        <v>47</v>
      </c>
      <c r="B3" s="405"/>
      <c r="C3" s="405"/>
      <c r="D3" s="405"/>
      <c r="E3" s="405"/>
      <c r="F3" s="405"/>
      <c r="G3" s="405"/>
      <c r="H3" s="405"/>
    </row>
    <row r="4" spans="1:8" s="1" customFormat="1" ht="12.75">
      <c r="A4" s="68" t="s">
        <v>0</v>
      </c>
      <c r="B4" s="67">
        <v>2889</v>
      </c>
      <c r="C4" s="67">
        <v>3490</v>
      </c>
      <c r="D4" s="67">
        <v>4744</v>
      </c>
      <c r="E4" s="67">
        <v>4709</v>
      </c>
      <c r="F4" s="67">
        <v>4587</v>
      </c>
      <c r="G4" s="67">
        <v>5132</v>
      </c>
      <c r="H4" s="67">
        <v>5118</v>
      </c>
    </row>
    <row r="5" spans="1:11" s="3" customFormat="1" ht="28.5" customHeight="1">
      <c r="A5" s="406" t="s">
        <v>46</v>
      </c>
      <c r="B5" s="406"/>
      <c r="C5" s="406"/>
      <c r="D5" s="406"/>
      <c r="E5" s="406"/>
      <c r="F5" s="406"/>
      <c r="G5" s="406"/>
      <c r="H5" s="406"/>
      <c r="I5" s="66"/>
      <c r="J5" s="66"/>
      <c r="K5" s="66"/>
    </row>
    <row r="6" spans="1:13" s="1" customFormat="1" ht="12.75">
      <c r="A6" s="64" t="s">
        <v>0</v>
      </c>
      <c r="B6" s="63">
        <v>2.6197784659469607</v>
      </c>
      <c r="C6" s="63">
        <v>3.106211978941841</v>
      </c>
      <c r="D6" s="63">
        <v>4.14991842750983</v>
      </c>
      <c r="E6" s="63">
        <v>4.056772414981371</v>
      </c>
      <c r="F6" s="63">
        <v>3.8967989669702323</v>
      </c>
      <c r="G6" s="63">
        <v>4.341793570219966</v>
      </c>
      <c r="H6" s="63">
        <v>4.3215036603591965</v>
      </c>
      <c r="I6" s="65"/>
      <c r="J6" s="65"/>
      <c r="K6" s="65"/>
      <c r="L6" s="65"/>
      <c r="M6" s="65"/>
    </row>
    <row r="7" spans="1:8" s="1" customFormat="1" ht="12.75">
      <c r="A7" s="64" t="s">
        <v>38</v>
      </c>
      <c r="B7" s="63">
        <v>0.934442151140364</v>
      </c>
      <c r="C7" s="63">
        <v>0.9834353660606107</v>
      </c>
      <c r="D7" s="63">
        <v>1.1791359001431982</v>
      </c>
      <c r="E7" s="63">
        <v>1.457121869163506</v>
      </c>
      <c r="F7" s="63">
        <v>1.5643980398367896</v>
      </c>
      <c r="G7" s="63">
        <v>1.700849778931035</v>
      </c>
      <c r="H7" s="63">
        <v>1.8266945580092557</v>
      </c>
    </row>
    <row r="8" spans="1:8" s="1" customFormat="1" ht="12.75">
      <c r="A8" s="62" t="s">
        <v>37</v>
      </c>
      <c r="B8" s="61">
        <v>1.927851943890508</v>
      </c>
      <c r="C8" s="61">
        <v>2.4352780467673516</v>
      </c>
      <c r="D8" s="61">
        <v>2.3658397416954573</v>
      </c>
      <c r="E8" s="61">
        <v>2.791225201621019</v>
      </c>
      <c r="F8" s="61">
        <v>2.9070439224662463</v>
      </c>
      <c r="G8" s="61">
        <v>3.0053170210570523</v>
      </c>
      <c r="H8" s="61">
        <v>3.2459855279585628</v>
      </c>
    </row>
    <row r="9" spans="1:8" s="1" customFormat="1" ht="12.75">
      <c r="A9" s="407" t="s">
        <v>45</v>
      </c>
      <c r="B9" s="407"/>
      <c r="C9" s="407"/>
      <c r="D9" s="407"/>
      <c r="E9" s="407"/>
      <c r="F9" s="407"/>
      <c r="G9" s="407"/>
      <c r="H9" s="407"/>
    </row>
    <row r="10" spans="1:8" ht="12.75">
      <c r="A10" s="408" t="s">
        <v>44</v>
      </c>
      <c r="B10" s="408"/>
      <c r="C10" s="408"/>
      <c r="D10" s="408"/>
      <c r="E10" s="408"/>
      <c r="F10" s="408"/>
      <c r="G10" s="408"/>
      <c r="H10" s="408"/>
    </row>
    <row r="13" ht="12.75" customHeight="1"/>
  </sheetData>
  <sheetProtection/>
  <mergeCells count="5">
    <mergeCell ref="A1:H1"/>
    <mergeCell ref="A3:H3"/>
    <mergeCell ref="A5:H5"/>
    <mergeCell ref="A9:H9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5"/>
  <dimension ref="A1:E1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140625" style="72" customWidth="1"/>
    <col min="2" max="5" width="16.421875" style="72" customWidth="1"/>
    <col min="6" max="7" width="12.28125" style="72" customWidth="1"/>
    <col min="8" max="16384" width="9.140625" style="72" customWidth="1"/>
  </cols>
  <sheetData>
    <row r="1" spans="1:5" s="75" customFormat="1" ht="15.75" customHeight="1">
      <c r="A1" s="354" t="s">
        <v>75</v>
      </c>
      <c r="B1" s="354"/>
      <c r="C1" s="354"/>
      <c r="D1" s="354"/>
      <c r="E1" s="354"/>
    </row>
    <row r="2" spans="1:5" s="75" customFormat="1" ht="12.75" customHeight="1">
      <c r="A2" s="409" t="s">
        <v>74</v>
      </c>
      <c r="B2" s="411" t="s">
        <v>73</v>
      </c>
      <c r="C2" s="411"/>
      <c r="D2" s="411"/>
      <c r="E2" s="412" t="s">
        <v>72</v>
      </c>
    </row>
    <row r="3" spans="1:5" s="75" customFormat="1" ht="12.75">
      <c r="A3" s="410"/>
      <c r="B3" s="81" t="s">
        <v>71</v>
      </c>
      <c r="C3" s="81" t="s">
        <v>70</v>
      </c>
      <c r="D3" s="81" t="s">
        <v>69</v>
      </c>
      <c r="E3" s="413"/>
    </row>
    <row r="4" spans="1:5" s="75" customFormat="1" ht="12.75" customHeight="1">
      <c r="A4" s="79" t="s">
        <v>68</v>
      </c>
      <c r="B4" s="78">
        <v>39</v>
      </c>
      <c r="C4" s="78">
        <v>14</v>
      </c>
      <c r="D4" s="78">
        <v>4</v>
      </c>
      <c r="E4" s="78">
        <v>57</v>
      </c>
    </row>
    <row r="5" spans="1:5" s="75" customFormat="1" ht="12.75" customHeight="1">
      <c r="A5" s="79" t="s">
        <v>67</v>
      </c>
      <c r="B5" s="78" t="s">
        <v>59</v>
      </c>
      <c r="C5" s="78">
        <v>7</v>
      </c>
      <c r="D5" s="78" t="s">
        <v>59</v>
      </c>
      <c r="E5" s="78">
        <v>7</v>
      </c>
    </row>
    <row r="6" spans="1:5" s="75" customFormat="1" ht="12.75" customHeight="1">
      <c r="A6" s="79" t="s">
        <v>66</v>
      </c>
      <c r="B6" s="78">
        <v>33</v>
      </c>
      <c r="C6" s="78">
        <v>10</v>
      </c>
      <c r="D6" s="78">
        <v>5</v>
      </c>
      <c r="E6" s="78">
        <v>48</v>
      </c>
    </row>
    <row r="7" spans="1:5" s="75" customFormat="1" ht="12.75" customHeight="1">
      <c r="A7" s="79" t="s">
        <v>65</v>
      </c>
      <c r="B7" s="78" t="s">
        <v>59</v>
      </c>
      <c r="C7" s="78">
        <v>1</v>
      </c>
      <c r="D7" s="78">
        <v>2</v>
      </c>
      <c r="E7" s="78">
        <v>3</v>
      </c>
    </row>
    <row r="8" spans="1:5" s="75" customFormat="1" ht="12.75" customHeight="1">
      <c r="A8" s="79" t="s">
        <v>64</v>
      </c>
      <c r="B8" s="78">
        <v>2</v>
      </c>
      <c r="C8" s="78">
        <v>2</v>
      </c>
      <c r="D8" s="78" t="s">
        <v>59</v>
      </c>
      <c r="E8" s="78">
        <v>4</v>
      </c>
    </row>
    <row r="9" spans="1:5" s="75" customFormat="1" ht="12.75" customHeight="1">
      <c r="A9" s="79" t="s">
        <v>63</v>
      </c>
      <c r="B9" s="78">
        <v>3</v>
      </c>
      <c r="C9" s="78" t="s">
        <v>59</v>
      </c>
      <c r="D9" s="78">
        <v>2</v>
      </c>
      <c r="E9" s="78">
        <v>5</v>
      </c>
    </row>
    <row r="10" spans="1:5" s="75" customFormat="1" ht="12.75" customHeight="1">
      <c r="A10" s="79" t="s">
        <v>62</v>
      </c>
      <c r="B10" s="78">
        <v>4</v>
      </c>
      <c r="C10" s="78">
        <v>5</v>
      </c>
      <c r="D10" s="78">
        <v>2</v>
      </c>
      <c r="E10" s="78">
        <v>11</v>
      </c>
    </row>
    <row r="11" spans="1:5" s="75" customFormat="1" ht="12.75" customHeight="1">
      <c r="A11" s="79" t="s">
        <v>61</v>
      </c>
      <c r="B11" s="78">
        <v>65</v>
      </c>
      <c r="C11" s="78">
        <v>11</v>
      </c>
      <c r="D11" s="78">
        <v>7</v>
      </c>
      <c r="E11" s="78">
        <v>83</v>
      </c>
    </row>
    <row r="12" spans="1:5" s="75" customFormat="1" ht="12.75" customHeight="1">
      <c r="A12" s="79" t="s">
        <v>60</v>
      </c>
      <c r="B12" s="78">
        <v>2</v>
      </c>
      <c r="C12" s="78">
        <v>2</v>
      </c>
      <c r="D12" s="78" t="s">
        <v>59</v>
      </c>
      <c r="E12" s="78">
        <v>4</v>
      </c>
    </row>
    <row r="13" spans="1:5" s="75" customFormat="1" ht="12.75" customHeight="1">
      <c r="A13" s="79" t="s">
        <v>58</v>
      </c>
      <c r="B13" s="78">
        <v>9</v>
      </c>
      <c r="C13" s="78">
        <v>1</v>
      </c>
      <c r="D13" s="78">
        <v>1</v>
      </c>
      <c r="E13" s="78">
        <v>11</v>
      </c>
    </row>
    <row r="14" spans="1:5" s="75" customFormat="1" ht="12.75" customHeight="1">
      <c r="A14" s="77" t="s">
        <v>57</v>
      </c>
      <c r="B14" s="76">
        <v>157</v>
      </c>
      <c r="C14" s="76">
        <v>53</v>
      </c>
      <c r="D14" s="76">
        <v>23</v>
      </c>
      <c r="E14" s="76">
        <v>233</v>
      </c>
    </row>
    <row r="15" spans="1:5" s="73" customFormat="1" ht="12.75" customHeight="1">
      <c r="A15" s="341" t="s">
        <v>56</v>
      </c>
      <c r="B15" s="341"/>
      <c r="C15" s="341"/>
      <c r="D15" s="341"/>
      <c r="E15" s="341"/>
    </row>
  </sheetData>
  <sheetProtection/>
  <mergeCells count="5">
    <mergeCell ref="A2:A3"/>
    <mergeCell ref="B2:D2"/>
    <mergeCell ref="E2:E3"/>
    <mergeCell ref="A1:E1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6"/>
  <dimension ref="A1:Q21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0.8515625" style="72" customWidth="1"/>
    <col min="2" max="4" width="6.7109375" style="72" customWidth="1"/>
    <col min="5" max="5" width="0.5625" style="72" customWidth="1"/>
    <col min="6" max="8" width="6.7109375" style="72" customWidth="1"/>
    <col min="9" max="9" width="0.5625" style="72" customWidth="1"/>
    <col min="10" max="12" width="6.7109375" style="72" customWidth="1"/>
    <col min="13" max="13" width="0.5625" style="72" customWidth="1"/>
    <col min="14" max="15" width="6.7109375" style="72" customWidth="1"/>
    <col min="16" max="16384" width="9.140625" style="72" customWidth="1"/>
  </cols>
  <sheetData>
    <row r="1" spans="1:15" s="96" customFormat="1" ht="25.5" customHeight="1">
      <c r="A1" s="383" t="s">
        <v>85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s="28" customFormat="1" ht="28.5" customHeight="1">
      <c r="A2" s="417"/>
      <c r="B2" s="419" t="s">
        <v>84</v>
      </c>
      <c r="C2" s="419"/>
      <c r="D2" s="419"/>
      <c r="E2" s="94"/>
      <c r="F2" s="419" t="s">
        <v>83</v>
      </c>
      <c r="G2" s="419"/>
      <c r="H2" s="420"/>
      <c r="I2" s="95"/>
      <c r="J2" s="419" t="s">
        <v>82</v>
      </c>
      <c r="K2" s="419"/>
      <c r="L2" s="419"/>
      <c r="M2" s="94"/>
      <c r="N2" s="419" t="s">
        <v>81</v>
      </c>
      <c r="O2" s="419"/>
    </row>
    <row r="3" spans="1:15" s="28" customFormat="1" ht="39" customHeight="1">
      <c r="A3" s="418"/>
      <c r="B3" s="92" t="s">
        <v>79</v>
      </c>
      <c r="C3" s="92" t="s">
        <v>80</v>
      </c>
      <c r="D3" s="92" t="s">
        <v>78</v>
      </c>
      <c r="E3" s="93"/>
      <c r="F3" s="92" t="s">
        <v>79</v>
      </c>
      <c r="G3" s="92" t="s">
        <v>80</v>
      </c>
      <c r="H3" s="92" t="s">
        <v>78</v>
      </c>
      <c r="I3" s="92"/>
      <c r="J3" s="92" t="s">
        <v>79</v>
      </c>
      <c r="K3" s="92" t="s">
        <v>80</v>
      </c>
      <c r="L3" s="92" t="s">
        <v>78</v>
      </c>
      <c r="M3" s="92"/>
      <c r="N3" s="92" t="s">
        <v>79</v>
      </c>
      <c r="O3" s="92" t="s">
        <v>78</v>
      </c>
    </row>
    <row r="4" spans="1:15" s="28" customFormat="1" ht="15.75" customHeight="1">
      <c r="A4" s="414">
        <v>2006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s="28" customFormat="1" ht="12.75">
      <c r="A5" s="91" t="s">
        <v>40</v>
      </c>
      <c r="B5" s="88">
        <v>573</v>
      </c>
      <c r="C5" s="89">
        <v>60.63492063492063</v>
      </c>
      <c r="D5" s="88">
        <v>966.7427013456788</v>
      </c>
      <c r="E5" s="88"/>
      <c r="F5" s="88">
        <v>59</v>
      </c>
      <c r="G5" s="89">
        <v>6.243386243386243</v>
      </c>
      <c r="H5" s="88">
        <v>99.54244219789712</v>
      </c>
      <c r="I5" s="88"/>
      <c r="J5" s="88">
        <v>313</v>
      </c>
      <c r="K5" s="89">
        <v>33.12169312169313</v>
      </c>
      <c r="L5" s="88">
        <v>528.0810916600304</v>
      </c>
      <c r="M5" s="88"/>
      <c r="N5" s="88">
        <v>945</v>
      </c>
      <c r="O5" s="88">
        <v>1594.3662352036065</v>
      </c>
    </row>
    <row r="6" spans="1:15" s="28" customFormat="1" ht="12.75">
      <c r="A6" s="90" t="s">
        <v>38</v>
      </c>
      <c r="B6" s="88">
        <v>18509</v>
      </c>
      <c r="C6" s="89">
        <v>53.5530351252821</v>
      </c>
      <c r="D6" s="88">
        <v>891.6632735705205</v>
      </c>
      <c r="E6" s="88"/>
      <c r="F6" s="88">
        <v>2056</v>
      </c>
      <c r="G6" s="89">
        <v>5.948729818876222</v>
      </c>
      <c r="H6" s="88">
        <v>99.04693340866554</v>
      </c>
      <c r="I6" s="88"/>
      <c r="J6" s="88">
        <v>13997</v>
      </c>
      <c r="K6" s="89">
        <v>40.498235055841675</v>
      </c>
      <c r="L6" s="88">
        <v>674.2995753507254</v>
      </c>
      <c r="M6" s="88"/>
      <c r="N6" s="88">
        <v>34562</v>
      </c>
      <c r="O6" s="88">
        <v>1665.0097823299113</v>
      </c>
    </row>
    <row r="7" spans="1:15" s="28" customFormat="1" ht="12" customHeight="1">
      <c r="A7" s="91" t="s">
        <v>37</v>
      </c>
      <c r="B7" s="88">
        <v>55694</v>
      </c>
      <c r="C7" s="89">
        <v>55.493114923975206</v>
      </c>
      <c r="D7" s="88">
        <v>944.903013070638</v>
      </c>
      <c r="E7" s="88"/>
      <c r="F7" s="88">
        <v>6144</v>
      </c>
      <c r="G7" s="89">
        <v>6.121838943026245</v>
      </c>
      <c r="H7" s="88" t="s">
        <v>59</v>
      </c>
      <c r="I7" s="88"/>
      <c r="J7" s="88">
        <v>38524</v>
      </c>
      <c r="K7" s="89">
        <v>38.385046132998546</v>
      </c>
      <c r="L7" s="88">
        <v>653.5972218826671</v>
      </c>
      <c r="M7" s="88"/>
      <c r="N7" s="88">
        <v>100362</v>
      </c>
      <c r="O7" s="88">
        <v>1702.7391855100257</v>
      </c>
    </row>
    <row r="8" spans="1:15" s="28" customFormat="1" ht="15.75" customHeight="1">
      <c r="A8" s="414">
        <v>2007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</row>
    <row r="9" spans="1:17" s="28" customFormat="1" ht="12.75">
      <c r="A9" s="91" t="s">
        <v>40</v>
      </c>
      <c r="B9" s="88">
        <v>587</v>
      </c>
      <c r="C9" s="89">
        <v>60.08188331627431</v>
      </c>
      <c r="D9" s="88">
        <v>992.9470312659905</v>
      </c>
      <c r="E9" s="88"/>
      <c r="F9" s="88">
        <v>63</v>
      </c>
      <c r="G9" s="89">
        <v>6.448311156601842</v>
      </c>
      <c r="H9" s="88">
        <v>106.56842073212506</v>
      </c>
      <c r="I9" s="88"/>
      <c r="J9" s="88">
        <v>327</v>
      </c>
      <c r="K9" s="89">
        <v>33.469805527123846</v>
      </c>
      <c r="L9" s="88">
        <v>553.1408504667443</v>
      </c>
      <c r="M9" s="88"/>
      <c r="N9" s="88">
        <v>977</v>
      </c>
      <c r="O9" s="88">
        <v>1652.65630246486</v>
      </c>
      <c r="Q9" s="84"/>
    </row>
    <row r="10" spans="1:17" s="28" customFormat="1" ht="12.75">
      <c r="A10" s="90" t="s">
        <v>38</v>
      </c>
      <c r="B10" s="88">
        <v>18650</v>
      </c>
      <c r="C10" s="89">
        <v>53.41237792479308</v>
      </c>
      <c r="D10" s="88">
        <v>897.0143370787489</v>
      </c>
      <c r="E10" s="88"/>
      <c r="F10" s="88">
        <v>2243</v>
      </c>
      <c r="G10" s="89">
        <v>6.423805023341066</v>
      </c>
      <c r="H10" s="88">
        <v>107.88220686689726</v>
      </c>
      <c r="I10" s="88"/>
      <c r="J10" s="88">
        <v>14024</v>
      </c>
      <c r="K10" s="89">
        <v>40.163817051865855</v>
      </c>
      <c r="L10" s="88">
        <v>674.5163036564276</v>
      </c>
      <c r="M10" s="88"/>
      <c r="N10" s="88">
        <v>34917</v>
      </c>
      <c r="O10" s="88">
        <v>1679.412847602074</v>
      </c>
      <c r="Q10" s="84"/>
    </row>
    <row r="11" spans="1:17" s="28" customFormat="1" ht="12" customHeight="1">
      <c r="A11" s="87" t="s">
        <v>37</v>
      </c>
      <c r="B11" s="85">
        <v>55554</v>
      </c>
      <c r="C11" s="86">
        <v>54.92619360707117</v>
      </c>
      <c r="D11" s="85">
        <v>935.6417695553597</v>
      </c>
      <c r="E11" s="85"/>
      <c r="F11" s="85">
        <v>6597</v>
      </c>
      <c r="G11" s="86">
        <v>6.522448414620883</v>
      </c>
      <c r="H11" s="85">
        <v>111.1068285588204</v>
      </c>
      <c r="I11" s="85"/>
      <c r="J11" s="85">
        <v>38992</v>
      </c>
      <c r="K11" s="86">
        <v>38.55135797830794</v>
      </c>
      <c r="L11" s="85">
        <v>656.7041775300174</v>
      </c>
      <c r="M11" s="85"/>
      <c r="N11" s="85">
        <v>101143</v>
      </c>
      <c r="O11" s="85">
        <v>1703.4527756441976</v>
      </c>
      <c r="Q11" s="84"/>
    </row>
    <row r="12" spans="1:15" s="28" customFormat="1" ht="12.75" customHeight="1">
      <c r="A12" s="415" t="s">
        <v>33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</row>
    <row r="13" spans="1:15" s="28" customFormat="1" ht="12.75">
      <c r="A13" s="416" t="s">
        <v>77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</row>
    <row r="14" spans="1:15" s="28" customFormat="1" ht="12.75">
      <c r="A14" s="416" t="s">
        <v>76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</row>
    <row r="15" spans="1:7" s="40" customFormat="1" ht="12.75">
      <c r="A15" s="41"/>
      <c r="B15" s="83"/>
      <c r="C15" s="83"/>
      <c r="D15" s="83"/>
      <c r="E15" s="83"/>
      <c r="F15" s="83"/>
      <c r="G15" s="83"/>
    </row>
    <row r="16" spans="1:7" s="40" customFormat="1" ht="12.75">
      <c r="A16" s="41"/>
      <c r="B16" s="83"/>
      <c r="C16" s="83"/>
      <c r="D16" s="83"/>
      <c r="E16" s="83"/>
      <c r="F16" s="83"/>
      <c r="G16" s="83"/>
    </row>
    <row r="17" spans="1:7" s="40" customFormat="1" ht="12.75">
      <c r="A17" s="41"/>
      <c r="B17" s="83"/>
      <c r="C17" s="83"/>
      <c r="D17" s="83"/>
      <c r="E17" s="83"/>
      <c r="F17" s="83"/>
      <c r="G17" s="83"/>
    </row>
    <row r="18" spans="1:7" s="40" customFormat="1" ht="12.75">
      <c r="A18" s="41"/>
      <c r="B18" s="83"/>
      <c r="C18" s="83"/>
      <c r="D18" s="83"/>
      <c r="E18" s="83"/>
      <c r="F18" s="83"/>
      <c r="G18" s="83"/>
    </row>
    <row r="19" spans="1:7" s="40" customFormat="1" ht="12.75">
      <c r="A19" s="41"/>
      <c r="B19" s="83"/>
      <c r="C19" s="83"/>
      <c r="D19" s="83"/>
      <c r="E19" s="83"/>
      <c r="F19" s="83"/>
      <c r="G19" s="83"/>
    </row>
    <row r="20" ht="12.75">
      <c r="A20" s="74"/>
    </row>
    <row r="21" ht="12.75">
      <c r="A21" s="82"/>
    </row>
  </sheetData>
  <sheetProtection/>
  <mergeCells count="11">
    <mergeCell ref="N2:O2"/>
    <mergeCell ref="A4:O4"/>
    <mergeCell ref="A12:O12"/>
    <mergeCell ref="A13:O13"/>
    <mergeCell ref="A14:O14"/>
    <mergeCell ref="A8:O8"/>
    <mergeCell ref="A1:O1"/>
    <mergeCell ref="A2:A3"/>
    <mergeCell ref="B2:D2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"/>
  <dimension ref="A1:N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1.00390625" style="40" customWidth="1"/>
    <col min="2" max="7" width="7.00390625" style="40" customWidth="1"/>
    <col min="8" max="8" width="0.5625" style="40" customWidth="1"/>
    <col min="9" max="14" width="5.421875" style="40" customWidth="1"/>
    <col min="15" max="16384" width="9.140625" style="40" customWidth="1"/>
  </cols>
  <sheetData>
    <row r="1" spans="1:14" s="60" customFormat="1" ht="33.75" customHeight="1">
      <c r="A1" s="359" t="s">
        <v>43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s="58" customFormat="1" ht="15" customHeight="1">
      <c r="A2" s="422"/>
      <c r="B2" s="421" t="s">
        <v>42</v>
      </c>
      <c r="C2" s="421"/>
      <c r="D2" s="421"/>
      <c r="E2" s="421"/>
      <c r="F2" s="421"/>
      <c r="G2" s="421"/>
      <c r="H2" s="59"/>
      <c r="I2" s="421" t="s">
        <v>41</v>
      </c>
      <c r="J2" s="421"/>
      <c r="K2" s="421"/>
      <c r="L2" s="421"/>
      <c r="M2" s="421"/>
      <c r="N2" s="421"/>
    </row>
    <row r="3" spans="1:14" s="1" customFormat="1" ht="12.75">
      <c r="A3" s="423"/>
      <c r="B3" s="57">
        <v>2001</v>
      </c>
      <c r="C3" s="57">
        <v>2002</v>
      </c>
      <c r="D3" s="57">
        <v>2003</v>
      </c>
      <c r="E3" s="57">
        <v>2004</v>
      </c>
      <c r="F3" s="57">
        <v>2005</v>
      </c>
      <c r="G3" s="57">
        <v>2006</v>
      </c>
      <c r="H3" s="2"/>
      <c r="I3" s="56">
        <v>2001</v>
      </c>
      <c r="J3" s="56">
        <v>2002</v>
      </c>
      <c r="K3" s="56">
        <v>2003</v>
      </c>
      <c r="L3" s="56">
        <v>2004</v>
      </c>
      <c r="M3" s="56">
        <v>2005</v>
      </c>
      <c r="N3" s="56">
        <v>2006</v>
      </c>
    </row>
    <row r="4" spans="1:14" s="49" customFormat="1" ht="12.75" customHeight="1">
      <c r="A4" s="3" t="s">
        <v>40</v>
      </c>
      <c r="B4" s="53">
        <v>149.6</v>
      </c>
      <c r="C4" s="54">
        <v>157.1</v>
      </c>
      <c r="D4" s="54">
        <v>161</v>
      </c>
      <c r="E4" s="53">
        <v>162.4</v>
      </c>
      <c r="F4" s="52">
        <v>165.8</v>
      </c>
      <c r="G4" s="52">
        <v>169</v>
      </c>
      <c r="I4" s="50">
        <v>17.75456919060052</v>
      </c>
      <c r="J4" s="50">
        <v>17.4149207404944</v>
      </c>
      <c r="K4" s="50">
        <v>17.05508474576271</v>
      </c>
      <c r="L4" s="50">
        <v>16.201117318435752</v>
      </c>
      <c r="M4" s="51">
        <v>15.65923687193049</v>
      </c>
      <c r="N4" s="50">
        <v>15.062388591800357</v>
      </c>
    </row>
    <row r="5" spans="1:14" s="49" customFormat="1" ht="12.75" customHeight="1">
      <c r="A5" s="55" t="s">
        <v>38</v>
      </c>
      <c r="B5" s="53">
        <v>6258.2</v>
      </c>
      <c r="C5" s="54">
        <v>6587.5</v>
      </c>
      <c r="D5" s="54">
        <v>6842.4</v>
      </c>
      <c r="E5" s="53">
        <v>6974.5</v>
      </c>
      <c r="F5" s="52">
        <v>7161.3</v>
      </c>
      <c r="G5" s="52">
        <v>7294.8</v>
      </c>
      <c r="I5" s="50">
        <v>19.57143125199367</v>
      </c>
      <c r="J5" s="50">
        <v>19.561466805638453</v>
      </c>
      <c r="K5" s="50">
        <v>19.665233485848297</v>
      </c>
      <c r="L5" s="50">
        <v>18.597922749756677</v>
      </c>
      <c r="M5" s="51">
        <v>17.78263924929168</v>
      </c>
      <c r="N5" s="50">
        <v>17.353366574049403</v>
      </c>
    </row>
    <row r="6" spans="1:14" s="41" customFormat="1" ht="12.75" customHeight="1">
      <c r="A6" s="48" t="s">
        <v>37</v>
      </c>
      <c r="B6" s="46">
        <v>23622.2</v>
      </c>
      <c r="C6" s="47">
        <v>25154.9</v>
      </c>
      <c r="D6" s="47">
        <v>25981.3</v>
      </c>
      <c r="E6" s="46">
        <v>26612.8</v>
      </c>
      <c r="F6" s="45">
        <v>27269.2</v>
      </c>
      <c r="G6" s="45">
        <v>27981.5</v>
      </c>
      <c r="H6" s="44"/>
      <c r="I6" s="42">
        <v>24.14069382190692</v>
      </c>
      <c r="J6" s="42">
        <v>24.252956789938963</v>
      </c>
      <c r="K6" s="42">
        <v>24.210698953438204</v>
      </c>
      <c r="L6" s="42">
        <v>22.945866902107934</v>
      </c>
      <c r="M6" s="43">
        <v>22.245099734715122</v>
      </c>
      <c r="N6" s="42">
        <v>21.769641613730165</v>
      </c>
    </row>
    <row r="7" spans="1:14" s="28" customFormat="1" ht="12.75" customHeight="1">
      <c r="A7" s="415" t="s">
        <v>33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</row>
  </sheetData>
  <sheetProtection/>
  <mergeCells count="5">
    <mergeCell ref="B2:G2"/>
    <mergeCell ref="A2:A3"/>
    <mergeCell ref="I2:N2"/>
    <mergeCell ref="A1:N1"/>
    <mergeCell ref="A7:N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2"/>
  <dimension ref="A1:D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27" customWidth="1"/>
    <col min="2" max="2" width="18.140625" style="26" customWidth="1"/>
    <col min="3" max="4" width="19.00390625" style="26" customWidth="1"/>
    <col min="5" max="5" width="7.140625" style="25" customWidth="1"/>
    <col min="6" max="6" width="5.00390625" style="25" customWidth="1"/>
    <col min="7" max="7" width="7.140625" style="25" customWidth="1"/>
    <col min="8" max="8" width="4.140625" style="25" customWidth="1"/>
    <col min="9" max="9" width="6.421875" style="25" customWidth="1"/>
    <col min="10" max="10" width="5.57421875" style="25" customWidth="1"/>
    <col min="11" max="11" width="6.140625" style="25" customWidth="1"/>
    <col min="12" max="12" width="7.7109375" style="25" customWidth="1"/>
    <col min="13" max="13" width="6.28125" style="25" customWidth="1"/>
    <col min="14" max="14" width="9.140625" style="25" customWidth="1"/>
    <col min="15" max="15" width="14.00390625" style="25" bestFit="1" customWidth="1"/>
    <col min="16" max="16" width="13.57421875" style="25" customWidth="1"/>
    <col min="17" max="17" width="15.00390625" style="25" customWidth="1"/>
    <col min="18" max="16384" width="9.140625" style="25" customWidth="1"/>
  </cols>
  <sheetData>
    <row r="1" spans="1:4" s="39" customFormat="1" ht="33" customHeight="1">
      <c r="A1" s="424" t="s">
        <v>39</v>
      </c>
      <c r="B1" s="424"/>
      <c r="C1" s="424"/>
      <c r="D1" s="424"/>
    </row>
    <row r="2" spans="1:4" ht="12.75">
      <c r="A2" s="38"/>
      <c r="B2" s="36" t="s">
        <v>0</v>
      </c>
      <c r="C2" s="37" t="s">
        <v>38</v>
      </c>
      <c r="D2" s="36" t="s">
        <v>37</v>
      </c>
    </row>
    <row r="3" spans="1:4" s="34" customFormat="1" ht="15.75" customHeight="1">
      <c r="A3" s="425">
        <v>2001</v>
      </c>
      <c r="B3" s="425"/>
      <c r="C3" s="425"/>
      <c r="D3" s="425"/>
    </row>
    <row r="4" spans="1:4" ht="12.75">
      <c r="A4" s="33" t="s">
        <v>36</v>
      </c>
      <c r="B4" s="35">
        <v>7.654036103858069</v>
      </c>
      <c r="C4" s="35">
        <v>8.510147245209922</v>
      </c>
      <c r="D4" s="35">
        <v>5.94949957070828</v>
      </c>
    </row>
    <row r="5" spans="1:4" ht="12.75">
      <c r="A5" s="32" t="s">
        <v>35</v>
      </c>
      <c r="B5" s="35">
        <v>1.6522998573407894</v>
      </c>
      <c r="C5" s="35">
        <v>2.0708532346983723</v>
      </c>
      <c r="D5" s="35">
        <v>1.8933082144575661</v>
      </c>
    </row>
    <row r="6" spans="1:4" ht="12.75">
      <c r="A6" s="32" t="s">
        <v>34</v>
      </c>
      <c r="B6" s="35">
        <v>9.306335961198858</v>
      </c>
      <c r="C6" s="35">
        <v>10.581000479908294</v>
      </c>
      <c r="D6" s="35">
        <v>7.842807785165846</v>
      </c>
    </row>
    <row r="7" spans="1:4" s="34" customFormat="1" ht="15.75" customHeight="1">
      <c r="A7" s="425">
        <v>2002</v>
      </c>
      <c r="B7" s="425"/>
      <c r="C7" s="425"/>
      <c r="D7" s="425"/>
    </row>
    <row r="8" spans="1:4" ht="12.75">
      <c r="A8" s="33" t="s">
        <v>36</v>
      </c>
      <c r="B8" s="35">
        <v>7.931139729383752</v>
      </c>
      <c r="C8" s="35">
        <v>8.645470775153225</v>
      </c>
      <c r="D8" s="35">
        <v>6.070453973469315</v>
      </c>
    </row>
    <row r="9" spans="1:4" ht="12.75">
      <c r="A9" s="32" t="s">
        <v>35</v>
      </c>
      <c r="B9" s="35">
        <v>1.6724591295116609</v>
      </c>
      <c r="C9" s="35">
        <v>2.102451186903688</v>
      </c>
      <c r="D9" s="35">
        <v>1.9436594707146184</v>
      </c>
    </row>
    <row r="10" spans="1:4" ht="12.75">
      <c r="A10" s="32" t="s">
        <v>34</v>
      </c>
      <c r="B10" s="35">
        <v>9.603598858895413</v>
      </c>
      <c r="C10" s="35">
        <v>10.747921962056912</v>
      </c>
      <c r="D10" s="35">
        <v>8.014113444183932</v>
      </c>
    </row>
    <row r="11" spans="1:4" s="34" customFormat="1" ht="15.75" customHeight="1">
      <c r="A11" s="425">
        <v>2003</v>
      </c>
      <c r="B11" s="425"/>
      <c r="C11" s="425"/>
      <c r="D11" s="425"/>
    </row>
    <row r="12" spans="1:4" ht="12.75">
      <c r="A12" s="33" t="s">
        <v>36</v>
      </c>
      <c r="B12" s="35">
        <v>8.192736793529885</v>
      </c>
      <c r="C12" s="35">
        <v>8.68162250604431</v>
      </c>
      <c r="D12" s="35">
        <v>6.095273026964236</v>
      </c>
    </row>
    <row r="13" spans="1:4" ht="12.75">
      <c r="A13" s="32" t="s">
        <v>35</v>
      </c>
      <c r="B13" s="35">
        <v>1.6845857263835398</v>
      </c>
      <c r="C13" s="35">
        <v>2.125183666118975</v>
      </c>
      <c r="D13" s="35">
        <v>1.9471194252627</v>
      </c>
    </row>
    <row r="14" spans="1:4" ht="12.75">
      <c r="A14" s="32" t="s">
        <v>34</v>
      </c>
      <c r="B14" s="35">
        <v>9.877322519913426</v>
      </c>
      <c r="C14" s="35">
        <v>10.806806172163284</v>
      </c>
      <c r="D14" s="35">
        <v>8.042392452226936</v>
      </c>
    </row>
    <row r="15" spans="1:4" s="34" customFormat="1" ht="15.75" customHeight="1">
      <c r="A15" s="425">
        <v>2004</v>
      </c>
      <c r="B15" s="425"/>
      <c r="C15" s="425"/>
      <c r="D15" s="425"/>
    </row>
    <row r="16" spans="1:4" ht="12.75">
      <c r="A16" s="33" t="s">
        <v>36</v>
      </c>
      <c r="B16" s="35">
        <v>8.437250186383242</v>
      </c>
      <c r="C16" s="35">
        <v>9.162091299293568</v>
      </c>
      <c r="D16" s="35">
        <v>6.428057423848875</v>
      </c>
    </row>
    <row r="17" spans="1:4" ht="12.75">
      <c r="A17" s="32" t="s">
        <v>35</v>
      </c>
      <c r="B17" s="35">
        <v>1.6312017027007601</v>
      </c>
      <c r="C17" s="35">
        <v>2.093261891667147</v>
      </c>
      <c r="D17" s="35">
        <v>1.914204263376212</v>
      </c>
    </row>
    <row r="18" spans="1:4" ht="12.75">
      <c r="A18" s="32" t="s">
        <v>34</v>
      </c>
      <c r="B18" s="35">
        <v>10.068451889084002</v>
      </c>
      <c r="C18" s="35">
        <v>11.255353190960715</v>
      </c>
      <c r="D18" s="35">
        <v>8.342261687225086</v>
      </c>
    </row>
    <row r="19" spans="1:4" s="34" customFormat="1" ht="15.75" customHeight="1">
      <c r="A19" s="425">
        <v>2005</v>
      </c>
      <c r="B19" s="425"/>
      <c r="C19" s="425"/>
      <c r="D19" s="425"/>
    </row>
    <row r="20" spans="1:4" ht="12.75">
      <c r="A20" s="33" t="s">
        <v>36</v>
      </c>
      <c r="B20" s="31">
        <v>8.879251681579134</v>
      </c>
      <c r="C20" s="31">
        <v>9.670073315727782</v>
      </c>
      <c r="D20" s="31">
        <v>6.67899486075275</v>
      </c>
    </row>
    <row r="21" spans="1:4" ht="12.75">
      <c r="A21" s="32" t="s">
        <v>35</v>
      </c>
      <c r="B21" s="31">
        <v>1.6485777478228676</v>
      </c>
      <c r="C21" s="31">
        <v>2.091522079006988</v>
      </c>
      <c r="D21" s="31">
        <v>1.91081084662427</v>
      </c>
    </row>
    <row r="22" spans="1:4" ht="12.75">
      <c r="A22" s="32" t="s">
        <v>34</v>
      </c>
      <c r="B22" s="31">
        <v>10.527829429402003</v>
      </c>
      <c r="C22" s="31">
        <v>11.76159539473477</v>
      </c>
      <c r="D22" s="31">
        <v>8.589805707377021</v>
      </c>
    </row>
    <row r="23" spans="1:4" s="34" customFormat="1" ht="15.75" customHeight="1">
      <c r="A23" s="425">
        <v>2006</v>
      </c>
      <c r="B23" s="425"/>
      <c r="C23" s="425"/>
      <c r="D23" s="425"/>
    </row>
    <row r="24" spans="1:4" ht="12.75">
      <c r="A24" s="33" t="s">
        <v>36</v>
      </c>
      <c r="B24" s="31">
        <v>9.004904408536587</v>
      </c>
      <c r="C24" s="31">
        <v>9.77913632210848</v>
      </c>
      <c r="D24" s="31">
        <v>6.800488083082287</v>
      </c>
    </row>
    <row r="25" spans="1:4" ht="12.75">
      <c r="A25" s="32" t="s">
        <v>35</v>
      </c>
      <c r="B25" s="31">
        <v>1.5968823137908534</v>
      </c>
      <c r="C25" s="31">
        <v>2.0533315192711106</v>
      </c>
      <c r="D25" s="31">
        <v>1.8924135261679613</v>
      </c>
    </row>
    <row r="26" spans="1:4" ht="12.75">
      <c r="A26" s="30" t="s">
        <v>34</v>
      </c>
      <c r="B26" s="29">
        <v>10.601786722327441</v>
      </c>
      <c r="C26" s="29">
        <v>11.83246784137959</v>
      </c>
      <c r="D26" s="29">
        <v>8.69290160925025</v>
      </c>
    </row>
    <row r="27" spans="1:4" s="28" customFormat="1" ht="12.75" customHeight="1">
      <c r="A27" s="415" t="s">
        <v>33</v>
      </c>
      <c r="B27" s="415"/>
      <c r="C27" s="415"/>
      <c r="D27" s="415"/>
    </row>
  </sheetData>
  <sheetProtection/>
  <mergeCells count="8">
    <mergeCell ref="A1:D1"/>
    <mergeCell ref="A27:D27"/>
    <mergeCell ref="A19:D19"/>
    <mergeCell ref="A23:D23"/>
    <mergeCell ref="A3:D3"/>
    <mergeCell ref="A7:D7"/>
    <mergeCell ref="A11:D11"/>
    <mergeCell ref="A15:D1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6"/>
  <dimension ref="A1:L25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00390625" style="0" customWidth="1"/>
    <col min="2" max="4" width="7.8515625" style="319" customWidth="1"/>
    <col min="5" max="5" width="0.5625" style="319" customWidth="1"/>
    <col min="6" max="8" width="7.8515625" style="319" customWidth="1"/>
    <col min="9" max="9" width="0.5625" style="319" customWidth="1"/>
    <col min="10" max="12" width="7.8515625" style="319" customWidth="1"/>
  </cols>
  <sheetData>
    <row r="1" spans="1:12" ht="27.75" customHeight="1">
      <c r="A1" s="343" t="s">
        <v>416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2.75">
      <c r="A2" s="9"/>
      <c r="B2" s="344">
        <v>2004</v>
      </c>
      <c r="C2" s="344"/>
      <c r="D2" s="344"/>
      <c r="E2" s="328"/>
      <c r="F2" s="344">
        <v>2005</v>
      </c>
      <c r="G2" s="344"/>
      <c r="H2" s="344"/>
      <c r="I2" s="328"/>
      <c r="J2" s="344">
        <v>2006</v>
      </c>
      <c r="K2" s="344"/>
      <c r="L2" s="344"/>
    </row>
    <row r="3" spans="1:12" s="326" customFormat="1" ht="26.25" customHeight="1">
      <c r="A3" s="290"/>
      <c r="B3" s="327" t="s">
        <v>0</v>
      </c>
      <c r="C3" s="327" t="s">
        <v>1</v>
      </c>
      <c r="D3" s="327" t="s">
        <v>2</v>
      </c>
      <c r="E3" s="327"/>
      <c r="F3" s="327" t="s">
        <v>0</v>
      </c>
      <c r="G3" s="327" t="s">
        <v>1</v>
      </c>
      <c r="H3" s="327" t="s">
        <v>2</v>
      </c>
      <c r="I3" s="327"/>
      <c r="J3" s="327" t="s">
        <v>0</v>
      </c>
      <c r="K3" s="327" t="s">
        <v>1</v>
      </c>
      <c r="L3" s="327" t="s">
        <v>2</v>
      </c>
    </row>
    <row r="4" spans="1:12" s="325" customFormat="1" ht="15.75" customHeight="1">
      <c r="A4" s="342" t="s">
        <v>415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12.75">
      <c r="A5" s="1" t="s">
        <v>410</v>
      </c>
      <c r="B5" s="324">
        <v>9</v>
      </c>
      <c r="C5" s="324">
        <v>286</v>
      </c>
      <c r="D5" s="324">
        <v>672</v>
      </c>
      <c r="E5" s="324"/>
      <c r="F5" s="324">
        <v>9</v>
      </c>
      <c r="G5" s="324">
        <v>282</v>
      </c>
      <c r="H5" s="324">
        <v>669</v>
      </c>
      <c r="I5" s="324"/>
      <c r="J5" s="324">
        <v>9</v>
      </c>
      <c r="K5" s="324">
        <v>273</v>
      </c>
      <c r="L5" s="324">
        <v>654</v>
      </c>
    </row>
    <row r="6" spans="1:12" ht="12.75">
      <c r="A6" s="1" t="s">
        <v>409</v>
      </c>
      <c r="B6" s="324">
        <v>1</v>
      </c>
      <c r="C6" s="324">
        <v>243</v>
      </c>
      <c r="D6" s="324">
        <v>624</v>
      </c>
      <c r="E6" s="324"/>
      <c r="F6" s="324">
        <v>1</v>
      </c>
      <c r="G6" s="324">
        <v>244</v>
      </c>
      <c r="H6" s="324">
        <v>626</v>
      </c>
      <c r="I6" s="324"/>
      <c r="J6" s="324">
        <v>1</v>
      </c>
      <c r="K6" s="324">
        <v>243</v>
      </c>
      <c r="L6" s="324">
        <v>629</v>
      </c>
    </row>
    <row r="7" spans="1:12" s="325" customFormat="1" ht="15.75" customHeight="1">
      <c r="A7" s="342" t="s">
        <v>414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</row>
    <row r="8" spans="1:12" ht="12.75">
      <c r="A8" s="1" t="s">
        <v>410</v>
      </c>
      <c r="B8" s="324">
        <v>2517</v>
      </c>
      <c r="C8" s="324">
        <v>68282</v>
      </c>
      <c r="D8" s="324">
        <v>216958</v>
      </c>
      <c r="E8" s="324"/>
      <c r="F8" s="324">
        <v>2471</v>
      </c>
      <c r="G8" s="324">
        <v>67074</v>
      </c>
      <c r="H8" s="324">
        <v>214225</v>
      </c>
      <c r="I8" s="324"/>
      <c r="J8" s="324">
        <v>2286</v>
      </c>
      <c r="K8" s="324">
        <v>66786</v>
      </c>
      <c r="L8" s="324">
        <v>211725</v>
      </c>
    </row>
    <row r="9" spans="1:12" ht="12.75">
      <c r="A9" s="1" t="s">
        <v>409</v>
      </c>
      <c r="B9" s="324">
        <v>60</v>
      </c>
      <c r="C9" s="324">
        <v>18934</v>
      </c>
      <c r="D9" s="324">
        <v>51920</v>
      </c>
      <c r="E9" s="324"/>
      <c r="F9" s="324">
        <v>60</v>
      </c>
      <c r="G9" s="324">
        <v>19483</v>
      </c>
      <c r="H9" s="324">
        <v>51130</v>
      </c>
      <c r="I9" s="324"/>
      <c r="J9" s="324">
        <v>60</v>
      </c>
      <c r="K9" s="324">
        <v>19977</v>
      </c>
      <c r="L9" s="324">
        <v>52183</v>
      </c>
    </row>
    <row r="10" spans="1:12" s="325" customFormat="1" ht="15.75" customHeight="1">
      <c r="A10" s="342" t="s">
        <v>413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</row>
    <row r="11" spans="1:12" ht="12.75">
      <c r="A11" s="1" t="s">
        <v>410</v>
      </c>
      <c r="B11" s="324">
        <v>1847</v>
      </c>
      <c r="C11" s="324">
        <v>55230</v>
      </c>
      <c r="D11" s="324">
        <v>178600</v>
      </c>
      <c r="E11" s="324"/>
      <c r="F11" s="324">
        <v>1809</v>
      </c>
      <c r="G11" s="324">
        <v>56311</v>
      </c>
      <c r="H11" s="324">
        <v>180171</v>
      </c>
      <c r="I11" s="324"/>
      <c r="J11" s="324">
        <v>1956</v>
      </c>
      <c r="K11" s="324">
        <v>55291</v>
      </c>
      <c r="L11" s="324">
        <v>177735</v>
      </c>
    </row>
    <row r="12" spans="1:12" ht="12.75">
      <c r="A12" s="1" t="s">
        <v>409</v>
      </c>
      <c r="B12" s="324">
        <v>60</v>
      </c>
      <c r="C12" s="324">
        <v>17442</v>
      </c>
      <c r="D12" s="324">
        <v>46962</v>
      </c>
      <c r="E12" s="324"/>
      <c r="F12" s="324">
        <v>60</v>
      </c>
      <c r="G12" s="324">
        <v>17609</v>
      </c>
      <c r="H12" s="324">
        <v>46779</v>
      </c>
      <c r="I12" s="324"/>
      <c r="J12" s="324">
        <v>60</v>
      </c>
      <c r="K12" s="324">
        <v>18694</v>
      </c>
      <c r="L12" s="324">
        <v>48008</v>
      </c>
    </row>
    <row r="13" spans="1:12" ht="15.75" customHeight="1">
      <c r="A13" s="342" t="s">
        <v>412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</row>
    <row r="14" spans="1:12" ht="12.75">
      <c r="A14" s="1" t="s">
        <v>410</v>
      </c>
      <c r="B14" s="324">
        <v>60.476</v>
      </c>
      <c r="C14" s="324">
        <v>6846.954</v>
      </c>
      <c r="D14" s="324">
        <v>2391.195</v>
      </c>
      <c r="E14" s="324"/>
      <c r="F14" s="324">
        <v>60.09</v>
      </c>
      <c r="G14" s="324">
        <v>6880.836</v>
      </c>
      <c r="H14" s="324">
        <v>2425.696</v>
      </c>
      <c r="I14" s="324"/>
      <c r="J14" s="323" t="s">
        <v>59</v>
      </c>
      <c r="K14" s="323" t="s">
        <v>59</v>
      </c>
      <c r="L14" s="323" t="s">
        <v>59</v>
      </c>
    </row>
    <row r="15" spans="1:12" ht="12.75">
      <c r="A15" s="1" t="s">
        <v>409</v>
      </c>
      <c r="B15" s="324">
        <v>2.021</v>
      </c>
      <c r="C15" s="324">
        <v>1323.629</v>
      </c>
      <c r="D15" s="324">
        <v>580.07</v>
      </c>
      <c r="E15" s="324"/>
      <c r="F15" s="324">
        <v>1.871</v>
      </c>
      <c r="G15" s="324">
        <v>1332.867</v>
      </c>
      <c r="H15" s="324">
        <v>594.198</v>
      </c>
      <c r="I15" s="324"/>
      <c r="J15" s="323" t="s">
        <v>59</v>
      </c>
      <c r="K15" s="323" t="s">
        <v>59</v>
      </c>
      <c r="L15" s="323" t="s">
        <v>59</v>
      </c>
    </row>
    <row r="16" spans="1:12" s="325" customFormat="1" ht="15.75" customHeight="1">
      <c r="A16" s="342" t="s">
        <v>411</v>
      </c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</row>
    <row r="17" spans="1:12" ht="12.75">
      <c r="A17" s="1" t="s">
        <v>410</v>
      </c>
      <c r="B17" s="324">
        <v>428.155</v>
      </c>
      <c r="C17" s="324">
        <v>51123.41</v>
      </c>
      <c r="D17" s="324">
        <v>15271.779</v>
      </c>
      <c r="E17" s="324"/>
      <c r="F17" s="324">
        <v>433.273</v>
      </c>
      <c r="G17" s="324">
        <v>51795.135</v>
      </c>
      <c r="H17" s="324">
        <v>15836.072</v>
      </c>
      <c r="I17" s="324"/>
      <c r="J17" s="323" t="s">
        <v>59</v>
      </c>
      <c r="K17" s="323" t="s">
        <v>59</v>
      </c>
      <c r="L17" s="323" t="s">
        <v>59</v>
      </c>
    </row>
    <row r="18" spans="1:12" ht="12.75">
      <c r="A18" s="2" t="s">
        <v>409</v>
      </c>
      <c r="B18" s="322">
        <v>10.356</v>
      </c>
      <c r="C18" s="322">
        <v>11842.556</v>
      </c>
      <c r="D18" s="322">
        <v>4099.21</v>
      </c>
      <c r="E18" s="322"/>
      <c r="F18" s="322">
        <v>10.153</v>
      </c>
      <c r="G18" s="322">
        <v>12077.164</v>
      </c>
      <c r="H18" s="322">
        <v>4160.923</v>
      </c>
      <c r="I18" s="322"/>
      <c r="J18" s="321" t="s">
        <v>59</v>
      </c>
      <c r="K18" s="321" t="s">
        <v>59</v>
      </c>
      <c r="L18" s="321" t="s">
        <v>59</v>
      </c>
    </row>
    <row r="19" spans="1:12" s="1" customFormat="1" ht="12.75">
      <c r="A19" s="335" t="s">
        <v>28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</row>
    <row r="21" spans="2:12" ht="12.75"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</row>
    <row r="22" spans="2:12" ht="12.75"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</row>
    <row r="23" spans="2:12" ht="12.75"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</row>
    <row r="24" spans="2:12" ht="12.75"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</row>
    <row r="25" spans="2:12" ht="12.75"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</row>
  </sheetData>
  <sheetProtection/>
  <mergeCells count="10">
    <mergeCell ref="A19:L19"/>
    <mergeCell ref="A10:L10"/>
    <mergeCell ref="A13:L13"/>
    <mergeCell ref="A16:L16"/>
    <mergeCell ref="A1:L1"/>
    <mergeCell ref="B2:D2"/>
    <mergeCell ref="F2:H2"/>
    <mergeCell ref="J2:L2"/>
    <mergeCell ref="A4:L4"/>
    <mergeCell ref="A7:L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L1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9.00390625" style="0" customWidth="1"/>
    <col min="2" max="4" width="7.421875" style="0" customWidth="1"/>
    <col min="5" max="5" width="0.5625" style="0" customWidth="1"/>
    <col min="6" max="8" width="7.421875" style="0" customWidth="1"/>
    <col min="9" max="9" width="0.5625" style="0" customWidth="1"/>
    <col min="10" max="12" width="7.421875" style="0" customWidth="1"/>
  </cols>
  <sheetData>
    <row r="1" spans="1:12" s="315" customFormat="1" ht="15.75" customHeight="1">
      <c r="A1" s="345" t="s">
        <v>382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2.75">
      <c r="A2" s="314"/>
      <c r="B2" s="347">
        <v>2004</v>
      </c>
      <c r="C2" s="347"/>
      <c r="D2" s="347"/>
      <c r="E2" s="292"/>
      <c r="F2" s="347">
        <v>2005</v>
      </c>
      <c r="G2" s="347"/>
      <c r="H2" s="347"/>
      <c r="I2" s="292"/>
      <c r="J2" s="347">
        <v>2006</v>
      </c>
      <c r="K2" s="347"/>
      <c r="L2" s="347"/>
    </row>
    <row r="3" spans="1:12" ht="25.5">
      <c r="A3" s="313"/>
      <c r="B3" s="5" t="s">
        <v>0</v>
      </c>
      <c r="C3" s="5" t="s">
        <v>1</v>
      </c>
      <c r="D3" s="5" t="s">
        <v>2</v>
      </c>
      <c r="E3" s="5"/>
      <c r="F3" s="5" t="s">
        <v>0</v>
      </c>
      <c r="G3" s="5" t="s">
        <v>1</v>
      </c>
      <c r="H3" s="5" t="s">
        <v>2</v>
      </c>
      <c r="I3" s="5"/>
      <c r="J3" s="5" t="s">
        <v>0</v>
      </c>
      <c r="K3" s="5" t="s">
        <v>1</v>
      </c>
      <c r="L3" s="5" t="s">
        <v>2</v>
      </c>
    </row>
    <row r="4" spans="1:12" ht="15.75" customHeight="1">
      <c r="A4" s="346" t="s">
        <v>381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</row>
    <row r="5" spans="1:12" ht="12.75">
      <c r="A5" s="71" t="s">
        <v>379</v>
      </c>
      <c r="B5" s="299">
        <v>57</v>
      </c>
      <c r="C5" s="299">
        <v>1537</v>
      </c>
      <c r="D5" s="299">
        <v>4529</v>
      </c>
      <c r="E5" s="299"/>
      <c r="F5" s="299">
        <v>60</v>
      </c>
      <c r="G5" s="299">
        <v>1490</v>
      </c>
      <c r="H5" s="299">
        <v>4570</v>
      </c>
      <c r="I5" s="299"/>
      <c r="J5" s="299">
        <v>65</v>
      </c>
      <c r="K5" s="299">
        <v>1417</v>
      </c>
      <c r="L5" s="299">
        <v>4120</v>
      </c>
    </row>
    <row r="6" spans="1:12" ht="12.75">
      <c r="A6" s="71" t="s">
        <v>378</v>
      </c>
      <c r="B6" s="299">
        <v>49</v>
      </c>
      <c r="C6" s="299">
        <v>1312</v>
      </c>
      <c r="D6" s="299">
        <v>4380</v>
      </c>
      <c r="E6" s="299"/>
      <c r="F6" s="299">
        <v>52</v>
      </c>
      <c r="G6" s="299">
        <v>1341</v>
      </c>
      <c r="H6" s="299">
        <v>4382</v>
      </c>
      <c r="I6" s="299"/>
      <c r="J6" s="299">
        <v>54</v>
      </c>
      <c r="K6" s="299">
        <v>1441</v>
      </c>
      <c r="L6" s="299">
        <v>4600</v>
      </c>
    </row>
    <row r="7" spans="1:12" ht="12.75">
      <c r="A7" s="71" t="s">
        <v>377</v>
      </c>
      <c r="B7" s="299">
        <v>2</v>
      </c>
      <c r="C7" s="299">
        <v>138</v>
      </c>
      <c r="D7" s="299">
        <v>980</v>
      </c>
      <c r="E7" s="299"/>
      <c r="F7" s="299">
        <v>2</v>
      </c>
      <c r="G7" s="299">
        <v>134</v>
      </c>
      <c r="H7" s="299">
        <v>993</v>
      </c>
      <c r="I7" s="299"/>
      <c r="J7" s="299">
        <v>2</v>
      </c>
      <c r="K7" s="299">
        <v>132</v>
      </c>
      <c r="L7" s="299">
        <v>965</v>
      </c>
    </row>
    <row r="8" spans="1:12" ht="12.75">
      <c r="A8" s="71" t="s">
        <v>376</v>
      </c>
      <c r="B8" s="299">
        <v>8</v>
      </c>
      <c r="C8" s="299">
        <v>201</v>
      </c>
      <c r="D8" s="299">
        <v>1265</v>
      </c>
      <c r="E8" s="299"/>
      <c r="F8" s="299">
        <v>9</v>
      </c>
      <c r="G8" s="299">
        <v>201</v>
      </c>
      <c r="H8" s="299">
        <v>1305</v>
      </c>
      <c r="I8" s="299"/>
      <c r="J8" s="299">
        <v>10</v>
      </c>
      <c r="K8" s="299">
        <v>206</v>
      </c>
      <c r="L8" s="299">
        <v>1300</v>
      </c>
    </row>
    <row r="9" spans="1:12" ht="15.75" customHeight="1">
      <c r="A9" s="346" t="s">
        <v>380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</row>
    <row r="10" spans="1:12" ht="12.75">
      <c r="A10" s="71" t="s">
        <v>379</v>
      </c>
      <c r="B10" s="299">
        <v>46</v>
      </c>
      <c r="C10" s="299">
        <v>3655</v>
      </c>
      <c r="D10" s="299">
        <v>6012</v>
      </c>
      <c r="E10" s="299"/>
      <c r="F10" s="299">
        <v>48</v>
      </c>
      <c r="G10" s="299">
        <v>3611</v>
      </c>
      <c r="H10" s="299">
        <v>5968</v>
      </c>
      <c r="I10" s="299"/>
      <c r="J10" s="299">
        <v>47</v>
      </c>
      <c r="K10" s="299">
        <v>3549</v>
      </c>
      <c r="L10" s="299">
        <v>5851</v>
      </c>
    </row>
    <row r="11" spans="1:12" ht="12.75">
      <c r="A11" s="71" t="s">
        <v>378</v>
      </c>
      <c r="B11" s="299">
        <v>6</v>
      </c>
      <c r="C11" s="299">
        <v>81</v>
      </c>
      <c r="D11" s="299">
        <v>359</v>
      </c>
      <c r="E11" s="299"/>
      <c r="F11" s="299">
        <v>6</v>
      </c>
      <c r="G11" s="299">
        <v>104</v>
      </c>
      <c r="H11" s="299">
        <v>403</v>
      </c>
      <c r="I11" s="299"/>
      <c r="J11" s="299">
        <v>5</v>
      </c>
      <c r="K11" s="299">
        <v>192</v>
      </c>
      <c r="L11" s="299">
        <v>528</v>
      </c>
    </row>
    <row r="12" spans="1:12" ht="12.75">
      <c r="A12" s="71" t="s">
        <v>377</v>
      </c>
      <c r="B12" s="299">
        <v>1</v>
      </c>
      <c r="C12" s="299">
        <v>55</v>
      </c>
      <c r="D12" s="299">
        <v>1108</v>
      </c>
      <c r="E12" s="299"/>
      <c r="F12" s="299">
        <v>2</v>
      </c>
      <c r="G12" s="299">
        <v>56</v>
      </c>
      <c r="H12" s="299">
        <v>1221</v>
      </c>
      <c r="I12" s="299"/>
      <c r="J12" s="299">
        <v>1</v>
      </c>
      <c r="K12" s="299">
        <v>58</v>
      </c>
      <c r="L12" s="299">
        <v>1290</v>
      </c>
    </row>
    <row r="13" spans="1:12" ht="12.75">
      <c r="A13" s="71" t="s">
        <v>376</v>
      </c>
      <c r="B13" s="299">
        <v>12</v>
      </c>
      <c r="C13" s="299">
        <v>276</v>
      </c>
      <c r="D13" s="299">
        <v>2867</v>
      </c>
      <c r="E13" s="299"/>
      <c r="F13" s="299">
        <v>15</v>
      </c>
      <c r="G13" s="299">
        <v>334</v>
      </c>
      <c r="H13" s="299">
        <v>3297</v>
      </c>
      <c r="I13" s="299"/>
      <c r="J13" s="299">
        <v>18</v>
      </c>
      <c r="K13" s="299">
        <v>363</v>
      </c>
      <c r="L13" s="299">
        <v>3493</v>
      </c>
    </row>
    <row r="14" spans="1:12" ht="15.75" customHeight="1">
      <c r="A14" s="346" t="s">
        <v>120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</row>
    <row r="15" spans="1:12" ht="12.75">
      <c r="A15" s="71" t="s">
        <v>379</v>
      </c>
      <c r="B15" s="299">
        <f aca="true" t="shared" si="0" ref="B15:D18">+B10+B5</f>
        <v>103</v>
      </c>
      <c r="C15" s="299">
        <f t="shared" si="0"/>
        <v>5192</v>
      </c>
      <c r="D15" s="299">
        <f t="shared" si="0"/>
        <v>10541</v>
      </c>
      <c r="E15" s="299"/>
      <c r="F15" s="299">
        <f aca="true" t="shared" si="1" ref="F15:H18">+F10+F5</f>
        <v>108</v>
      </c>
      <c r="G15" s="299">
        <f t="shared" si="1"/>
        <v>5101</v>
      </c>
      <c r="H15" s="299">
        <f t="shared" si="1"/>
        <v>10538</v>
      </c>
      <c r="I15" s="299"/>
      <c r="J15" s="299">
        <f aca="true" t="shared" si="2" ref="J15:L18">+J10+J5</f>
        <v>112</v>
      </c>
      <c r="K15" s="299">
        <f t="shared" si="2"/>
        <v>4966</v>
      </c>
      <c r="L15" s="299">
        <f t="shared" si="2"/>
        <v>9971</v>
      </c>
    </row>
    <row r="16" spans="1:12" ht="12.75">
      <c r="A16" s="71" t="s">
        <v>378</v>
      </c>
      <c r="B16" s="299">
        <f t="shared" si="0"/>
        <v>55</v>
      </c>
      <c r="C16" s="299">
        <f t="shared" si="0"/>
        <v>1393</v>
      </c>
      <c r="D16" s="299">
        <f t="shared" si="0"/>
        <v>4739</v>
      </c>
      <c r="E16" s="299"/>
      <c r="F16" s="299">
        <f t="shared" si="1"/>
        <v>58</v>
      </c>
      <c r="G16" s="299">
        <f t="shared" si="1"/>
        <v>1445</v>
      </c>
      <c r="H16" s="299">
        <f t="shared" si="1"/>
        <v>4785</v>
      </c>
      <c r="I16" s="299"/>
      <c r="J16" s="299">
        <f t="shared" si="2"/>
        <v>59</v>
      </c>
      <c r="K16" s="299">
        <f t="shared" si="2"/>
        <v>1633</v>
      </c>
      <c r="L16" s="299">
        <f t="shared" si="2"/>
        <v>5128</v>
      </c>
    </row>
    <row r="17" spans="1:12" ht="12.75">
      <c r="A17" s="71" t="s">
        <v>377</v>
      </c>
      <c r="B17" s="299">
        <f t="shared" si="0"/>
        <v>3</v>
      </c>
      <c r="C17" s="299">
        <f t="shared" si="0"/>
        <v>193</v>
      </c>
      <c r="D17" s="299">
        <f t="shared" si="0"/>
        <v>2088</v>
      </c>
      <c r="E17" s="299"/>
      <c r="F17" s="299">
        <f t="shared" si="1"/>
        <v>4</v>
      </c>
      <c r="G17" s="299">
        <f t="shared" si="1"/>
        <v>190</v>
      </c>
      <c r="H17" s="299">
        <f t="shared" si="1"/>
        <v>2214</v>
      </c>
      <c r="I17" s="299"/>
      <c r="J17" s="299">
        <f t="shared" si="2"/>
        <v>3</v>
      </c>
      <c r="K17" s="299">
        <f t="shared" si="2"/>
        <v>190</v>
      </c>
      <c r="L17" s="299">
        <f t="shared" si="2"/>
        <v>2255</v>
      </c>
    </row>
    <row r="18" spans="1:12" ht="12.75">
      <c r="A18" s="313" t="s">
        <v>376</v>
      </c>
      <c r="B18" s="295">
        <f t="shared" si="0"/>
        <v>20</v>
      </c>
      <c r="C18" s="295">
        <f t="shared" si="0"/>
        <v>477</v>
      </c>
      <c r="D18" s="295">
        <f t="shared" si="0"/>
        <v>4132</v>
      </c>
      <c r="E18" s="295"/>
      <c r="F18" s="295">
        <f t="shared" si="1"/>
        <v>24</v>
      </c>
      <c r="G18" s="295">
        <f t="shared" si="1"/>
        <v>535</v>
      </c>
      <c r="H18" s="295">
        <f t="shared" si="1"/>
        <v>4602</v>
      </c>
      <c r="I18" s="295"/>
      <c r="J18" s="295">
        <f t="shared" si="2"/>
        <v>28</v>
      </c>
      <c r="K18" s="295">
        <f t="shared" si="2"/>
        <v>569</v>
      </c>
      <c r="L18" s="295">
        <f t="shared" si="2"/>
        <v>4793</v>
      </c>
    </row>
    <row r="19" spans="1:12" s="1" customFormat="1" ht="12.75">
      <c r="A19" s="335" t="s">
        <v>28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</row>
  </sheetData>
  <sheetProtection/>
  <mergeCells count="8">
    <mergeCell ref="A1:L1"/>
    <mergeCell ref="A19:L19"/>
    <mergeCell ref="A14:L14"/>
    <mergeCell ref="B2:D2"/>
    <mergeCell ref="F2:H2"/>
    <mergeCell ref="J2:L2"/>
    <mergeCell ref="A4:L4"/>
    <mergeCell ref="A9:L9"/>
  </mergeCells>
  <printOptions/>
  <pageMargins left="0.984251968503937" right="0.5905511811023623" top="1.3385826771653544" bottom="0.7874015748031497" header="0.17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/>
  <dimension ref="A1:G2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8.57421875" style="0" customWidth="1"/>
    <col min="2" max="3" width="9.421875" style="0" customWidth="1"/>
    <col min="4" max="4" width="0.5625" style="0" customWidth="1"/>
    <col min="5" max="7" width="9.421875" style="0" customWidth="1"/>
    <col min="8" max="11" width="7.421875" style="0" customWidth="1"/>
  </cols>
  <sheetData>
    <row r="1" spans="1:7" s="318" customFormat="1" ht="15.75" customHeight="1">
      <c r="A1" s="348" t="s">
        <v>408</v>
      </c>
      <c r="B1" s="348"/>
      <c r="C1" s="348"/>
      <c r="D1" s="348"/>
      <c r="E1" s="348"/>
      <c r="F1" s="348"/>
      <c r="G1" s="348"/>
    </row>
    <row r="2" spans="1:7" s="315" customFormat="1" ht="12.75" customHeight="1">
      <c r="A2" s="345" t="s">
        <v>407</v>
      </c>
      <c r="B2" s="345"/>
      <c r="C2" s="345"/>
      <c r="D2" s="345"/>
      <c r="E2" s="345"/>
      <c r="F2" s="345"/>
      <c r="G2" s="345"/>
    </row>
    <row r="3" spans="1:7" ht="27" customHeight="1">
      <c r="A3" s="352" t="s">
        <v>406</v>
      </c>
      <c r="B3" s="349" t="s">
        <v>405</v>
      </c>
      <c r="C3" s="349"/>
      <c r="D3" s="317"/>
      <c r="E3" s="349" t="s">
        <v>404</v>
      </c>
      <c r="F3" s="349"/>
      <c r="G3" s="350" t="s">
        <v>72</v>
      </c>
    </row>
    <row r="4" spans="1:7" ht="12.75">
      <c r="A4" s="353"/>
      <c r="B4" s="316" t="s">
        <v>403</v>
      </c>
      <c r="C4" s="316" t="s">
        <v>402</v>
      </c>
      <c r="D4" s="316"/>
      <c r="E4" s="316" t="s">
        <v>403</v>
      </c>
      <c r="F4" s="316" t="s">
        <v>402</v>
      </c>
      <c r="G4" s="351"/>
    </row>
    <row r="5" spans="1:7" ht="12.75">
      <c r="A5" s="71" t="s">
        <v>401</v>
      </c>
      <c r="B5" s="71">
        <v>2</v>
      </c>
      <c r="C5" s="71">
        <v>34</v>
      </c>
      <c r="D5" s="71"/>
      <c r="E5" s="71">
        <v>37</v>
      </c>
      <c r="F5" s="71">
        <v>23</v>
      </c>
      <c r="G5" s="71">
        <f aca="true" t="shared" si="0" ref="G5:G22">SUM(B5:F5)</f>
        <v>96</v>
      </c>
    </row>
    <row r="6" spans="1:7" ht="12.75">
      <c r="A6" s="71" t="s">
        <v>400</v>
      </c>
      <c r="B6" s="71" t="s">
        <v>385</v>
      </c>
      <c r="C6" s="71" t="s">
        <v>385</v>
      </c>
      <c r="D6" s="71"/>
      <c r="E6" s="71">
        <v>2</v>
      </c>
      <c r="F6" s="71">
        <v>1</v>
      </c>
      <c r="G6" s="71">
        <f t="shared" si="0"/>
        <v>3</v>
      </c>
    </row>
    <row r="7" spans="1:7" ht="12.75">
      <c r="A7" s="71" t="s">
        <v>399</v>
      </c>
      <c r="B7" s="71">
        <v>1</v>
      </c>
      <c r="C7" s="71">
        <v>25</v>
      </c>
      <c r="D7" s="71"/>
      <c r="E7" s="71">
        <v>39</v>
      </c>
      <c r="F7" s="71">
        <v>37</v>
      </c>
      <c r="G7" s="71">
        <f t="shared" si="0"/>
        <v>102</v>
      </c>
    </row>
    <row r="8" spans="1:7" ht="12.75">
      <c r="A8" s="71" t="s">
        <v>398</v>
      </c>
      <c r="B8" s="71" t="s">
        <v>385</v>
      </c>
      <c r="C8" s="71">
        <v>3</v>
      </c>
      <c r="D8" s="71"/>
      <c r="E8" s="71">
        <v>84</v>
      </c>
      <c r="F8" s="71">
        <v>81</v>
      </c>
      <c r="G8" s="71">
        <f t="shared" si="0"/>
        <v>168</v>
      </c>
    </row>
    <row r="9" spans="1:7" ht="12.75">
      <c r="A9" s="71" t="s">
        <v>397</v>
      </c>
      <c r="B9" s="71" t="s">
        <v>385</v>
      </c>
      <c r="C9" s="71" t="s">
        <v>385</v>
      </c>
      <c r="D9" s="71"/>
      <c r="E9" s="71" t="s">
        <v>385</v>
      </c>
      <c r="F9" s="71">
        <v>1</v>
      </c>
      <c r="G9" s="71">
        <f t="shared" si="0"/>
        <v>1</v>
      </c>
    </row>
    <row r="10" spans="1:7" ht="12.75">
      <c r="A10" s="71" t="s">
        <v>396</v>
      </c>
      <c r="B10" s="71">
        <v>3</v>
      </c>
      <c r="C10" s="71">
        <v>10</v>
      </c>
      <c r="D10" s="71"/>
      <c r="E10" s="71">
        <v>100</v>
      </c>
      <c r="F10" s="71">
        <v>85</v>
      </c>
      <c r="G10" s="71">
        <f t="shared" si="0"/>
        <v>198</v>
      </c>
    </row>
    <row r="11" spans="1:7" ht="12.75">
      <c r="A11" s="71" t="s">
        <v>395</v>
      </c>
      <c r="B11" s="71" t="s">
        <v>385</v>
      </c>
      <c r="C11" s="71" t="s">
        <v>385</v>
      </c>
      <c r="D11" s="71"/>
      <c r="E11" s="71">
        <v>187</v>
      </c>
      <c r="F11" s="71">
        <v>3</v>
      </c>
      <c r="G11" s="71">
        <f t="shared" si="0"/>
        <v>190</v>
      </c>
    </row>
    <row r="12" spans="1:7" ht="12.75">
      <c r="A12" s="71" t="s">
        <v>394</v>
      </c>
      <c r="B12" s="71" t="s">
        <v>385</v>
      </c>
      <c r="C12" s="71">
        <v>7</v>
      </c>
      <c r="D12" s="71"/>
      <c r="E12" s="71">
        <v>2</v>
      </c>
      <c r="F12" s="71">
        <v>3</v>
      </c>
      <c r="G12" s="71">
        <f t="shared" si="0"/>
        <v>12</v>
      </c>
    </row>
    <row r="13" spans="1:7" ht="12.75">
      <c r="A13" s="71" t="s">
        <v>393</v>
      </c>
      <c r="B13" s="71">
        <v>2</v>
      </c>
      <c r="C13" s="71">
        <v>26</v>
      </c>
      <c r="D13" s="71"/>
      <c r="E13" s="71">
        <v>22</v>
      </c>
      <c r="F13" s="71">
        <v>37</v>
      </c>
      <c r="G13" s="71">
        <f t="shared" si="0"/>
        <v>87</v>
      </c>
    </row>
    <row r="14" spans="1:7" ht="12.75">
      <c r="A14" s="71" t="s">
        <v>392</v>
      </c>
      <c r="B14" s="71">
        <v>6</v>
      </c>
      <c r="C14" s="71">
        <v>10</v>
      </c>
      <c r="D14" s="71"/>
      <c r="E14" s="71">
        <v>25</v>
      </c>
      <c r="F14" s="71">
        <v>50</v>
      </c>
      <c r="G14" s="71">
        <f t="shared" si="0"/>
        <v>91</v>
      </c>
    </row>
    <row r="15" spans="1:7" ht="12.75">
      <c r="A15" s="71" t="s">
        <v>391</v>
      </c>
      <c r="B15" s="71">
        <v>4</v>
      </c>
      <c r="C15" s="71">
        <v>5</v>
      </c>
      <c r="D15" s="71"/>
      <c r="E15" s="71">
        <v>191</v>
      </c>
      <c r="F15" s="71">
        <v>93</v>
      </c>
      <c r="G15" s="71">
        <f t="shared" si="0"/>
        <v>293</v>
      </c>
    </row>
    <row r="16" spans="1:7" ht="12.75">
      <c r="A16" s="71" t="s">
        <v>390</v>
      </c>
      <c r="B16" s="71">
        <v>3</v>
      </c>
      <c r="C16" s="71">
        <v>37</v>
      </c>
      <c r="D16" s="71"/>
      <c r="E16" s="71">
        <v>311</v>
      </c>
      <c r="F16" s="71">
        <v>186</v>
      </c>
      <c r="G16" s="71">
        <f t="shared" si="0"/>
        <v>537</v>
      </c>
    </row>
    <row r="17" spans="1:7" ht="12.75">
      <c r="A17" s="71" t="s">
        <v>389</v>
      </c>
      <c r="B17" s="71" t="s">
        <v>385</v>
      </c>
      <c r="C17" s="71">
        <v>1</v>
      </c>
      <c r="D17" s="71"/>
      <c r="E17" s="71">
        <v>21</v>
      </c>
      <c r="F17" s="71">
        <v>38</v>
      </c>
      <c r="G17" s="71">
        <f t="shared" si="0"/>
        <v>60</v>
      </c>
    </row>
    <row r="18" spans="1:7" ht="12.75">
      <c r="A18" s="71" t="s">
        <v>388</v>
      </c>
      <c r="B18" s="71" t="s">
        <v>385</v>
      </c>
      <c r="C18" s="71">
        <v>4</v>
      </c>
      <c r="D18" s="71"/>
      <c r="E18" s="71">
        <v>10</v>
      </c>
      <c r="F18" s="71">
        <v>23</v>
      </c>
      <c r="G18" s="71">
        <f t="shared" si="0"/>
        <v>37</v>
      </c>
    </row>
    <row r="19" spans="1:7" ht="12.75">
      <c r="A19" s="71" t="s">
        <v>387</v>
      </c>
      <c r="B19" s="71" t="s">
        <v>385</v>
      </c>
      <c r="C19" s="71">
        <v>3</v>
      </c>
      <c r="D19" s="71"/>
      <c r="E19" s="71">
        <v>110</v>
      </c>
      <c r="F19" s="71">
        <v>73</v>
      </c>
      <c r="G19" s="71">
        <f t="shared" si="0"/>
        <v>186</v>
      </c>
    </row>
    <row r="20" spans="1:7" ht="12.75">
      <c r="A20" s="71" t="s">
        <v>386</v>
      </c>
      <c r="B20" s="71" t="s">
        <v>385</v>
      </c>
      <c r="C20" s="71">
        <v>1</v>
      </c>
      <c r="D20" s="71"/>
      <c r="E20" s="71">
        <v>5</v>
      </c>
      <c r="F20" s="71">
        <v>11</v>
      </c>
      <c r="G20" s="71">
        <f t="shared" si="0"/>
        <v>17</v>
      </c>
    </row>
    <row r="21" spans="1:7" ht="12.75">
      <c r="A21" s="71" t="s">
        <v>384</v>
      </c>
      <c r="B21" s="71">
        <v>2</v>
      </c>
      <c r="C21" s="71">
        <v>8</v>
      </c>
      <c r="D21" s="71"/>
      <c r="E21" s="71">
        <v>24</v>
      </c>
      <c r="F21" s="71">
        <v>36</v>
      </c>
      <c r="G21" s="71">
        <f t="shared" si="0"/>
        <v>70</v>
      </c>
    </row>
    <row r="22" spans="1:7" ht="12.75">
      <c r="A22" s="313" t="s">
        <v>383</v>
      </c>
      <c r="B22" s="313">
        <v>38</v>
      </c>
      <c r="C22" s="313">
        <v>4</v>
      </c>
      <c r="D22" s="313"/>
      <c r="E22" s="313">
        <v>152</v>
      </c>
      <c r="F22" s="313">
        <v>71</v>
      </c>
      <c r="G22" s="313">
        <f t="shared" si="0"/>
        <v>265</v>
      </c>
    </row>
    <row r="23" spans="1:7" s="1" customFormat="1" ht="12.75">
      <c r="A23" s="335" t="s">
        <v>28</v>
      </c>
      <c r="B23" s="335"/>
      <c r="C23" s="335"/>
      <c r="D23" s="335"/>
      <c r="E23" s="335"/>
      <c r="F23" s="335"/>
      <c r="G23" s="335"/>
    </row>
  </sheetData>
  <sheetProtection/>
  <mergeCells count="7">
    <mergeCell ref="A23:G23"/>
    <mergeCell ref="A1:G1"/>
    <mergeCell ref="A2:G2"/>
    <mergeCell ref="B3:C3"/>
    <mergeCell ref="E3:F3"/>
    <mergeCell ref="G3:G4"/>
    <mergeCell ref="A3:A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3"/>
  <dimension ref="A1:G2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7109375" style="75" customWidth="1"/>
    <col min="2" max="7" width="11.8515625" style="75" customWidth="1"/>
    <col min="8" max="8" width="11.421875" style="75" customWidth="1"/>
    <col min="9" max="9" width="8.00390625" style="75" customWidth="1"/>
    <col min="10" max="16384" width="9.140625" style="75" customWidth="1"/>
  </cols>
  <sheetData>
    <row r="1" spans="1:7" ht="15.75" customHeight="1">
      <c r="A1" s="354" t="s">
        <v>375</v>
      </c>
      <c r="B1" s="354"/>
      <c r="C1" s="354"/>
      <c r="D1" s="354"/>
      <c r="E1" s="354"/>
      <c r="F1" s="354"/>
      <c r="G1" s="354"/>
    </row>
    <row r="2" spans="1:7" ht="12.75">
      <c r="A2" s="103"/>
      <c r="B2" s="102">
        <v>2001</v>
      </c>
      <c r="C2" s="102">
        <v>2002</v>
      </c>
      <c r="D2" s="101">
        <v>2003</v>
      </c>
      <c r="E2" s="102">
        <v>2004</v>
      </c>
      <c r="F2" s="101">
        <v>2005</v>
      </c>
      <c r="G2" s="244">
        <v>2006</v>
      </c>
    </row>
    <row r="3" spans="1:7" ht="12.75">
      <c r="A3" s="49" t="s">
        <v>0</v>
      </c>
      <c r="B3" s="106">
        <v>23.73</v>
      </c>
      <c r="C3" s="106">
        <v>23.61</v>
      </c>
      <c r="D3" s="106">
        <v>24.29</v>
      </c>
      <c r="E3" s="106">
        <v>17.26</v>
      </c>
      <c r="F3" s="106">
        <v>18.14</v>
      </c>
      <c r="G3" s="106">
        <v>18.9</v>
      </c>
    </row>
    <row r="4" spans="1:7" ht="12.75">
      <c r="A4" s="49" t="s">
        <v>38</v>
      </c>
      <c r="B4" s="106">
        <v>30.54</v>
      </c>
      <c r="C4" s="106">
        <v>31.07</v>
      </c>
      <c r="D4" s="106">
        <v>31.92</v>
      </c>
      <c r="E4" s="106">
        <v>25.08</v>
      </c>
      <c r="F4" s="106">
        <v>24.58</v>
      </c>
      <c r="G4" s="106">
        <v>23.92</v>
      </c>
    </row>
    <row r="5" spans="1:7" ht="12.75">
      <c r="A5" s="44" t="s">
        <v>37</v>
      </c>
      <c r="B5" s="105">
        <v>24.46</v>
      </c>
      <c r="C5" s="105">
        <v>24.74</v>
      </c>
      <c r="D5" s="105">
        <v>25.08</v>
      </c>
      <c r="E5" s="105">
        <v>18.12</v>
      </c>
      <c r="F5" s="105">
        <v>17.98</v>
      </c>
      <c r="G5" s="105">
        <v>16.92</v>
      </c>
    </row>
    <row r="6" spans="1:7" ht="12.75">
      <c r="A6" s="341" t="s">
        <v>374</v>
      </c>
      <c r="B6" s="341"/>
      <c r="C6" s="341"/>
      <c r="D6" s="341"/>
      <c r="E6" s="341"/>
      <c r="F6" s="341"/>
      <c r="G6" s="341"/>
    </row>
    <row r="7" spans="1:7" s="243" customFormat="1" ht="15.75" customHeight="1">
      <c r="A7" s="338"/>
      <c r="B7" s="338"/>
      <c r="C7" s="338"/>
      <c r="D7" s="338"/>
      <c r="E7" s="338"/>
      <c r="F7" s="338"/>
      <c r="G7" s="338"/>
    </row>
    <row r="8" spans="1:7" s="243" customFormat="1" ht="12.75">
      <c r="A8" s="309"/>
      <c r="B8" s="309"/>
      <c r="C8" s="309"/>
      <c r="D8" s="309"/>
      <c r="E8" s="312"/>
      <c r="F8" s="309"/>
      <c r="G8" s="312"/>
    </row>
    <row r="9" spans="1:7" s="243" customFormat="1" ht="12.75">
      <c r="A9" s="306"/>
      <c r="B9" s="307"/>
      <c r="C9" s="307"/>
      <c r="D9" s="307"/>
      <c r="E9" s="307"/>
      <c r="F9" s="307"/>
      <c r="G9" s="307"/>
    </row>
    <row r="10" spans="1:7" s="243" customFormat="1" ht="12.75">
      <c r="A10" s="306"/>
      <c r="B10" s="307"/>
      <c r="C10" s="307"/>
      <c r="D10" s="307"/>
      <c r="E10" s="307"/>
      <c r="F10" s="307"/>
      <c r="G10" s="307"/>
    </row>
    <row r="11" spans="1:7" s="243" customFormat="1" ht="12.75">
      <c r="A11" s="306"/>
      <c r="B11" s="307"/>
      <c r="C11" s="307"/>
      <c r="D11" s="307"/>
      <c r="E11" s="307"/>
      <c r="F11" s="307"/>
      <c r="G11" s="307"/>
    </row>
    <row r="12" spans="1:7" s="243" customFormat="1" ht="12.75">
      <c r="A12" s="306"/>
      <c r="B12" s="307"/>
      <c r="C12" s="307"/>
      <c r="D12" s="307"/>
      <c r="E12" s="307"/>
      <c r="F12" s="307"/>
      <c r="G12" s="307"/>
    </row>
    <row r="13" spans="1:7" s="243" customFormat="1" ht="12.75">
      <c r="A13" s="306"/>
      <c r="B13" s="307"/>
      <c r="C13" s="307"/>
      <c r="D13" s="307"/>
      <c r="E13" s="307"/>
      <c r="F13" s="307"/>
      <c r="G13" s="307"/>
    </row>
    <row r="14" s="243" customFormat="1" ht="12.75">
      <c r="A14" s="306"/>
    </row>
    <row r="15" spans="1:7" s="310" customFormat="1" ht="12.75" customHeight="1">
      <c r="A15" s="311"/>
      <c r="B15" s="311"/>
      <c r="C15" s="311"/>
      <c r="D15" s="311"/>
      <c r="E15" s="311"/>
      <c r="F15" s="311"/>
      <c r="G15" s="311"/>
    </row>
    <row r="16" spans="2:3" s="243" customFormat="1" ht="12.75">
      <c r="B16" s="309"/>
      <c r="C16" s="309"/>
    </row>
    <row r="17" spans="1:3" s="243" customFormat="1" ht="12.75">
      <c r="A17" s="306"/>
      <c r="B17" s="308"/>
      <c r="C17" s="307"/>
    </row>
    <row r="18" spans="1:3" s="243" customFormat="1" ht="12.75">
      <c r="A18" s="306"/>
      <c r="B18" s="308"/>
      <c r="C18" s="307"/>
    </row>
    <row r="19" spans="1:3" s="243" customFormat="1" ht="12.75">
      <c r="A19" s="306"/>
      <c r="B19" s="308"/>
      <c r="C19" s="307"/>
    </row>
    <row r="20" s="243" customFormat="1" ht="12.75">
      <c r="A20" s="306"/>
    </row>
  </sheetData>
  <sheetProtection/>
  <mergeCells count="3">
    <mergeCell ref="A7:G7"/>
    <mergeCell ref="A1:G1"/>
    <mergeCell ref="A6:G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2"/>
  <dimension ref="A1:I1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9.140625" style="71" customWidth="1"/>
    <col min="2" max="6" width="10.8515625" style="71" customWidth="1"/>
    <col min="7" max="7" width="0.5625" style="71" customWidth="1"/>
    <col min="8" max="8" width="10.8515625" style="71" customWidth="1"/>
    <col min="9" max="9" width="12.00390625" style="71" customWidth="1"/>
    <col min="10" max="16384" width="9.140625" style="71" customWidth="1"/>
  </cols>
  <sheetData>
    <row r="1" spans="1:9" s="305" customFormat="1" ht="25.5" customHeight="1">
      <c r="A1" s="355" t="s">
        <v>373</v>
      </c>
      <c r="B1" s="343"/>
      <c r="C1" s="343"/>
      <c r="D1" s="343"/>
      <c r="E1" s="343"/>
      <c r="F1" s="343"/>
      <c r="G1" s="343"/>
      <c r="H1" s="343"/>
      <c r="I1" s="343"/>
    </row>
    <row r="2" spans="1:9" s="303" customFormat="1" ht="12.75">
      <c r="A2" s="352" t="s">
        <v>372</v>
      </c>
      <c r="B2" s="347" t="s">
        <v>371</v>
      </c>
      <c r="C2" s="347"/>
      <c r="D2" s="347"/>
      <c r="E2" s="347"/>
      <c r="F2" s="347"/>
      <c r="G2" s="292"/>
      <c r="H2" s="356" t="s">
        <v>370</v>
      </c>
      <c r="I2" s="356"/>
    </row>
    <row r="3" spans="1:9" s="303" customFormat="1" ht="24.75" customHeight="1">
      <c r="A3" s="353"/>
      <c r="B3" s="80" t="s">
        <v>369</v>
      </c>
      <c r="C3" s="80" t="s">
        <v>368</v>
      </c>
      <c r="D3" s="80" t="s">
        <v>367</v>
      </c>
      <c r="E3" s="80" t="s">
        <v>366</v>
      </c>
      <c r="F3" s="80" t="s">
        <v>365</v>
      </c>
      <c r="G3" s="80"/>
      <c r="H3" s="304" t="s">
        <v>364</v>
      </c>
      <c r="I3" s="304" t="s">
        <v>363</v>
      </c>
    </row>
    <row r="4" spans="1:9" ht="12.75">
      <c r="A4" s="357" t="s">
        <v>362</v>
      </c>
      <c r="B4" s="357"/>
      <c r="C4" s="357"/>
      <c r="D4" s="357"/>
      <c r="E4" s="357"/>
      <c r="F4" s="357"/>
      <c r="G4" s="357"/>
      <c r="H4" s="357"/>
      <c r="I4" s="357"/>
    </row>
    <row r="5" spans="1:9" ht="12.75">
      <c r="A5" s="301">
        <v>2004</v>
      </c>
      <c r="B5" s="299">
        <v>3952</v>
      </c>
      <c r="C5" s="300">
        <v>5</v>
      </c>
      <c r="D5" s="300">
        <v>849</v>
      </c>
      <c r="E5" s="300">
        <v>230</v>
      </c>
      <c r="F5" s="299">
        <v>5036</v>
      </c>
      <c r="G5" s="299"/>
      <c r="H5" s="302">
        <v>949</v>
      </c>
      <c r="I5" s="298">
        <v>2368</v>
      </c>
    </row>
    <row r="6" spans="1:9" ht="12.75">
      <c r="A6" s="301">
        <v>2005</v>
      </c>
      <c r="B6" s="299">
        <v>3702</v>
      </c>
      <c r="C6" s="300">
        <v>5</v>
      </c>
      <c r="D6" s="300">
        <v>800</v>
      </c>
      <c r="E6" s="300">
        <v>223</v>
      </c>
      <c r="F6" s="299">
        <v>4730</v>
      </c>
      <c r="G6" s="299"/>
      <c r="H6" s="302">
        <v>875</v>
      </c>
      <c r="I6" s="298">
        <v>2172</v>
      </c>
    </row>
    <row r="7" spans="1:9" ht="12.75">
      <c r="A7" s="301">
        <v>2006</v>
      </c>
      <c r="B7" s="299">
        <v>3821</v>
      </c>
      <c r="C7" s="300">
        <v>6</v>
      </c>
      <c r="D7" s="300">
        <v>904</v>
      </c>
      <c r="E7" s="300">
        <v>237</v>
      </c>
      <c r="F7" s="299">
        <v>4968</v>
      </c>
      <c r="G7" s="299"/>
      <c r="H7" s="302">
        <v>931</v>
      </c>
      <c r="I7" s="298">
        <v>2391</v>
      </c>
    </row>
    <row r="8" spans="1:9" ht="12.75">
      <c r="A8" s="346" t="s">
        <v>361</v>
      </c>
      <c r="B8" s="346"/>
      <c r="C8" s="346"/>
      <c r="D8" s="346"/>
      <c r="E8" s="346"/>
      <c r="F8" s="346"/>
      <c r="G8" s="346"/>
      <c r="H8" s="346"/>
      <c r="I8" s="346"/>
    </row>
    <row r="9" spans="1:9" ht="12.75">
      <c r="A9" s="301">
        <v>2004</v>
      </c>
      <c r="B9" s="299">
        <v>4550</v>
      </c>
      <c r="C9" s="300">
        <v>14</v>
      </c>
      <c r="D9" s="299">
        <v>1271</v>
      </c>
      <c r="E9" s="300">
        <v>582</v>
      </c>
      <c r="F9" s="299">
        <v>6422</v>
      </c>
      <c r="G9" s="299"/>
      <c r="H9" s="298">
        <v>1102</v>
      </c>
      <c r="I9" s="298">
        <v>2669</v>
      </c>
    </row>
    <row r="10" spans="1:9" ht="12.75">
      <c r="A10" s="301">
        <v>2005</v>
      </c>
      <c r="B10" s="299">
        <v>4647</v>
      </c>
      <c r="C10" s="300">
        <v>14</v>
      </c>
      <c r="D10" s="299">
        <v>1243</v>
      </c>
      <c r="E10" s="300">
        <v>609</v>
      </c>
      <c r="F10" s="299">
        <v>6516</v>
      </c>
      <c r="G10" s="299"/>
      <c r="H10" s="298">
        <v>1102</v>
      </c>
      <c r="I10" s="298">
        <v>2711</v>
      </c>
    </row>
    <row r="11" spans="1:9" ht="12.75">
      <c r="A11" s="297">
        <v>2006</v>
      </c>
      <c r="B11" s="295">
        <v>4733</v>
      </c>
      <c r="C11" s="296">
        <v>15</v>
      </c>
      <c r="D11" s="295">
        <v>1198</v>
      </c>
      <c r="E11" s="296">
        <v>633</v>
      </c>
      <c r="F11" s="295">
        <v>6579</v>
      </c>
      <c r="G11" s="295"/>
      <c r="H11" s="294">
        <v>1118</v>
      </c>
      <c r="I11" s="294">
        <v>2816</v>
      </c>
    </row>
    <row r="12" spans="1:9" s="1" customFormat="1" ht="12.75">
      <c r="A12" s="335" t="s">
        <v>28</v>
      </c>
      <c r="B12" s="335"/>
      <c r="C12" s="335"/>
      <c r="D12" s="335"/>
      <c r="E12" s="335"/>
      <c r="F12" s="335"/>
      <c r="G12" s="335"/>
      <c r="H12" s="335"/>
      <c r="I12" s="335"/>
    </row>
  </sheetData>
  <sheetProtection/>
  <mergeCells count="7">
    <mergeCell ref="A12:I12"/>
    <mergeCell ref="A8:I8"/>
    <mergeCell ref="A1:I1"/>
    <mergeCell ref="A2:A3"/>
    <mergeCell ref="H2:I2"/>
    <mergeCell ref="A4:I4"/>
    <mergeCell ref="B2:F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1"/>
  <dimension ref="A1:I2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1.421875" style="75" customWidth="1"/>
    <col min="2" max="2" width="7.7109375" style="75" customWidth="1"/>
    <col min="3" max="3" width="7.00390625" style="75" customWidth="1"/>
    <col min="4" max="4" width="0.5625" style="75" customWidth="1"/>
    <col min="5" max="5" width="7.421875" style="75" customWidth="1"/>
    <col min="6" max="6" width="6.8515625" style="75" customWidth="1"/>
    <col min="7" max="7" width="0.5625" style="75" customWidth="1"/>
    <col min="8" max="8" width="7.7109375" style="75" customWidth="1"/>
    <col min="9" max="9" width="7.28125" style="75" customWidth="1"/>
    <col min="10" max="16384" width="9.140625" style="75" customWidth="1"/>
  </cols>
  <sheetData>
    <row r="1" spans="1:9" s="243" customFormat="1" ht="15.75" customHeight="1">
      <c r="A1" s="354" t="s">
        <v>360</v>
      </c>
      <c r="B1" s="354"/>
      <c r="C1" s="354"/>
      <c r="D1" s="354"/>
      <c r="E1" s="354"/>
      <c r="F1" s="354"/>
      <c r="G1" s="354"/>
      <c r="H1" s="354"/>
      <c r="I1" s="354"/>
    </row>
    <row r="2" spans="1:9" s="243" customFormat="1" ht="12.75" customHeight="1">
      <c r="A2" s="293"/>
      <c r="B2" s="347">
        <v>2006</v>
      </c>
      <c r="C2" s="347"/>
      <c r="D2" s="292"/>
      <c r="E2" s="347">
        <v>2007</v>
      </c>
      <c r="F2" s="347"/>
      <c r="G2" s="292"/>
      <c r="H2" s="347">
        <v>2008</v>
      </c>
      <c r="I2" s="347"/>
    </row>
    <row r="3" spans="1:9" s="243" customFormat="1" ht="25.5">
      <c r="A3" s="291"/>
      <c r="B3" s="80" t="s">
        <v>359</v>
      </c>
      <c r="C3" s="80" t="s">
        <v>358</v>
      </c>
      <c r="D3" s="114"/>
      <c r="E3" s="80" t="s">
        <v>359</v>
      </c>
      <c r="F3" s="80" t="s">
        <v>358</v>
      </c>
      <c r="G3" s="114"/>
      <c r="H3" s="290" t="s">
        <v>359</v>
      </c>
      <c r="I3" s="80" t="s">
        <v>358</v>
      </c>
    </row>
    <row r="4" spans="1:9" s="243" customFormat="1" ht="12.75" customHeight="1">
      <c r="A4" s="79" t="s">
        <v>357</v>
      </c>
      <c r="B4" s="288">
        <v>1251</v>
      </c>
      <c r="C4" s="288">
        <v>1381</v>
      </c>
      <c r="D4" s="288"/>
      <c r="E4" s="288">
        <v>1144</v>
      </c>
      <c r="F4" s="288">
        <v>1500</v>
      </c>
      <c r="G4" s="288"/>
      <c r="H4" s="288">
        <v>1390</v>
      </c>
      <c r="I4" s="288">
        <v>1411</v>
      </c>
    </row>
    <row r="5" spans="1:9" s="243" customFormat="1" ht="12.75" customHeight="1">
      <c r="A5" s="79" t="s">
        <v>356</v>
      </c>
      <c r="B5" s="288">
        <v>4686</v>
      </c>
      <c r="C5" s="288">
        <v>1667</v>
      </c>
      <c r="D5" s="288"/>
      <c r="E5" s="288">
        <v>4205</v>
      </c>
      <c r="F5" s="288">
        <v>2010</v>
      </c>
      <c r="G5" s="288"/>
      <c r="H5" s="288">
        <v>4082</v>
      </c>
      <c r="I5" s="288">
        <v>2099</v>
      </c>
    </row>
    <row r="6" spans="1:9" s="243" customFormat="1" ht="12.75" customHeight="1">
      <c r="A6" s="79" t="s">
        <v>355</v>
      </c>
      <c r="B6" s="288">
        <v>1922</v>
      </c>
      <c r="C6" s="289" t="s">
        <v>59</v>
      </c>
      <c r="D6" s="289"/>
      <c r="E6" s="288">
        <v>1761</v>
      </c>
      <c r="F6" s="289" t="s">
        <v>59</v>
      </c>
      <c r="G6" s="289"/>
      <c r="H6" s="288">
        <v>1894</v>
      </c>
      <c r="I6" s="289" t="s">
        <v>59</v>
      </c>
    </row>
    <row r="7" spans="1:9" s="243" customFormat="1" ht="12.75" customHeight="1">
      <c r="A7" s="79" t="s">
        <v>354</v>
      </c>
      <c r="B7" s="288">
        <v>12195</v>
      </c>
      <c r="C7" s="288">
        <v>6750</v>
      </c>
      <c r="D7" s="288"/>
      <c r="E7" s="288">
        <v>11844</v>
      </c>
      <c r="F7" s="288">
        <v>7344</v>
      </c>
      <c r="G7" s="288"/>
      <c r="H7" s="288">
        <v>11893</v>
      </c>
      <c r="I7" s="288">
        <v>7382</v>
      </c>
    </row>
    <row r="8" spans="1:9" s="243" customFormat="1" ht="12.75" customHeight="1">
      <c r="A8" s="79" t="s">
        <v>246</v>
      </c>
      <c r="B8" s="288">
        <v>1016</v>
      </c>
      <c r="C8" s="288">
        <v>1065</v>
      </c>
      <c r="D8" s="288"/>
      <c r="E8" s="78">
        <v>809</v>
      </c>
      <c r="F8" s="288">
        <v>1108</v>
      </c>
      <c r="G8" s="288"/>
      <c r="H8" s="78">
        <v>794</v>
      </c>
      <c r="I8" s="288">
        <v>1044</v>
      </c>
    </row>
    <row r="9" spans="1:9" s="243" customFormat="1" ht="12.75" customHeight="1">
      <c r="A9" s="79" t="s">
        <v>353</v>
      </c>
      <c r="B9" s="78">
        <v>332</v>
      </c>
      <c r="C9" s="78">
        <v>154</v>
      </c>
      <c r="D9" s="78"/>
      <c r="E9" s="78">
        <v>255</v>
      </c>
      <c r="F9" s="78">
        <v>135</v>
      </c>
      <c r="G9" s="78"/>
      <c r="H9" s="78">
        <v>172</v>
      </c>
      <c r="I9" s="78">
        <v>96</v>
      </c>
    </row>
    <row r="10" spans="1:9" s="243" customFormat="1" ht="12.75" customHeight="1">
      <c r="A10" s="79" t="s">
        <v>352</v>
      </c>
      <c r="B10" s="288">
        <v>1102</v>
      </c>
      <c r="C10" s="288">
        <v>1485</v>
      </c>
      <c r="D10" s="288"/>
      <c r="E10" s="78">
        <v>930</v>
      </c>
      <c r="F10" s="78">
        <v>893</v>
      </c>
      <c r="G10" s="78"/>
      <c r="H10" s="78">
        <v>841</v>
      </c>
      <c r="I10" s="78">
        <v>403</v>
      </c>
    </row>
    <row r="11" spans="1:9" s="243" customFormat="1" ht="12.75" customHeight="1">
      <c r="A11" s="79" t="s">
        <v>351</v>
      </c>
      <c r="B11" s="288">
        <v>3608</v>
      </c>
      <c r="C11" s="288">
        <v>1760</v>
      </c>
      <c r="D11" s="288"/>
      <c r="E11" s="288">
        <v>3426</v>
      </c>
      <c r="F11" s="288">
        <v>1672</v>
      </c>
      <c r="G11" s="288"/>
      <c r="H11" s="288">
        <v>3337</v>
      </c>
      <c r="I11" s="288">
        <v>1783</v>
      </c>
    </row>
    <row r="12" spans="1:9" s="243" customFormat="1" ht="12.75" customHeight="1">
      <c r="A12" s="79" t="s">
        <v>350</v>
      </c>
      <c r="B12" s="288">
        <v>4165</v>
      </c>
      <c r="C12" s="288">
        <v>4844</v>
      </c>
      <c r="D12" s="288"/>
      <c r="E12" s="288">
        <v>3550</v>
      </c>
      <c r="F12" s="288">
        <v>4382</v>
      </c>
      <c r="G12" s="288"/>
      <c r="H12" s="288">
        <v>3381</v>
      </c>
      <c r="I12" s="288">
        <v>4153</v>
      </c>
    </row>
    <row r="13" spans="1:9" s="243" customFormat="1" ht="12.75" customHeight="1">
      <c r="A13" s="79" t="s">
        <v>349</v>
      </c>
      <c r="B13" s="288">
        <v>1678</v>
      </c>
      <c r="C13" s="288">
        <v>1160</v>
      </c>
      <c r="D13" s="288"/>
      <c r="E13" s="78">
        <v>176</v>
      </c>
      <c r="F13" s="78">
        <v>107</v>
      </c>
      <c r="G13" s="78"/>
      <c r="H13" s="78" t="s">
        <v>30</v>
      </c>
      <c r="I13" s="78" t="s">
        <v>30</v>
      </c>
    </row>
    <row r="14" spans="1:9" s="243" customFormat="1" ht="12.75" customHeight="1">
      <c r="A14" s="79" t="s">
        <v>348</v>
      </c>
      <c r="B14" s="288">
        <v>3832</v>
      </c>
      <c r="C14" s="288">
        <v>1550</v>
      </c>
      <c r="D14" s="288"/>
      <c r="E14" s="288">
        <v>3991</v>
      </c>
      <c r="F14" s="288">
        <v>1358</v>
      </c>
      <c r="G14" s="288"/>
      <c r="H14" s="288">
        <v>4129</v>
      </c>
      <c r="I14" s="288">
        <v>1441</v>
      </c>
    </row>
    <row r="15" spans="1:9" s="243" customFormat="1" ht="12.75" customHeight="1">
      <c r="A15" s="79" t="s">
        <v>347</v>
      </c>
      <c r="B15" s="288">
        <v>1383</v>
      </c>
      <c r="C15" s="78">
        <v>69</v>
      </c>
      <c r="D15" s="78"/>
      <c r="E15" s="288">
        <v>1007</v>
      </c>
      <c r="F15" s="78">
        <v>156</v>
      </c>
      <c r="G15" s="78"/>
      <c r="H15" s="78">
        <v>849</v>
      </c>
      <c r="I15" s="78">
        <v>79</v>
      </c>
    </row>
    <row r="16" spans="1:9" s="243" customFormat="1" ht="12.75" customHeight="1">
      <c r="A16" s="79" t="s">
        <v>346</v>
      </c>
      <c r="B16" s="288">
        <v>1094</v>
      </c>
      <c r="C16" s="78">
        <v>812</v>
      </c>
      <c r="D16" s="78"/>
      <c r="E16" s="78">
        <v>605</v>
      </c>
      <c r="F16" s="288">
        <v>1196</v>
      </c>
      <c r="G16" s="288"/>
      <c r="H16" s="288">
        <v>1049</v>
      </c>
      <c r="I16" s="288">
        <v>1070</v>
      </c>
    </row>
    <row r="17" spans="1:9" s="243" customFormat="1" ht="12.75" customHeight="1">
      <c r="A17" s="79" t="s">
        <v>345</v>
      </c>
      <c r="B17" s="288">
        <v>5605</v>
      </c>
      <c r="C17" s="288">
        <v>1997</v>
      </c>
      <c r="D17" s="288"/>
      <c r="E17" s="288">
        <v>5413</v>
      </c>
      <c r="F17" s="288">
        <v>2362</v>
      </c>
      <c r="G17" s="288"/>
      <c r="H17" s="288">
        <v>5278</v>
      </c>
      <c r="I17" s="288">
        <v>2502</v>
      </c>
    </row>
    <row r="18" spans="1:9" s="243" customFormat="1" ht="12.75" customHeight="1">
      <c r="A18" s="79" t="s">
        <v>344</v>
      </c>
      <c r="B18" s="288">
        <v>26646</v>
      </c>
      <c r="C18" s="288">
        <v>14829</v>
      </c>
      <c r="D18" s="288"/>
      <c r="E18" s="288">
        <v>25819</v>
      </c>
      <c r="F18" s="288">
        <v>15508</v>
      </c>
      <c r="G18" s="288"/>
      <c r="H18" s="288">
        <v>25943</v>
      </c>
      <c r="I18" s="288">
        <v>15761</v>
      </c>
    </row>
    <row r="19" spans="1:9" s="243" customFormat="1" ht="12.75" customHeight="1">
      <c r="A19" s="79" t="s">
        <v>343</v>
      </c>
      <c r="B19" s="78">
        <v>283</v>
      </c>
      <c r="C19" s="78">
        <v>48</v>
      </c>
      <c r="D19" s="78"/>
      <c r="E19" s="78">
        <v>395</v>
      </c>
      <c r="F19" s="78">
        <v>13</v>
      </c>
      <c r="G19" s="78"/>
      <c r="H19" s="78">
        <v>515</v>
      </c>
      <c r="I19" s="78">
        <v>24</v>
      </c>
    </row>
    <row r="20" spans="1:9" s="243" customFormat="1" ht="12.75" customHeight="1">
      <c r="A20" s="79" t="s">
        <v>342</v>
      </c>
      <c r="B20" s="288">
        <v>2832</v>
      </c>
      <c r="C20" s="288">
        <v>1803</v>
      </c>
      <c r="D20" s="288"/>
      <c r="E20" s="288">
        <v>2934</v>
      </c>
      <c r="F20" s="288">
        <v>1910</v>
      </c>
      <c r="G20" s="288"/>
      <c r="H20" s="288">
        <v>2865</v>
      </c>
      <c r="I20" s="288">
        <v>2107</v>
      </c>
    </row>
    <row r="21" spans="1:9" s="243" customFormat="1" ht="12.75" customHeight="1">
      <c r="A21" s="287" t="s">
        <v>72</v>
      </c>
      <c r="B21" s="286">
        <v>73630</v>
      </c>
      <c r="C21" s="286">
        <v>41374</v>
      </c>
      <c r="D21" s="286"/>
      <c r="E21" s="286">
        <v>68264</v>
      </c>
      <c r="F21" s="286">
        <v>41654</v>
      </c>
      <c r="G21" s="286"/>
      <c r="H21" s="286">
        <v>68412</v>
      </c>
      <c r="I21" s="286">
        <v>41355</v>
      </c>
    </row>
    <row r="22" spans="1:9" s="285" customFormat="1" ht="12.75" customHeight="1">
      <c r="A22" s="358" t="s">
        <v>341</v>
      </c>
      <c r="B22" s="358"/>
      <c r="C22" s="358"/>
      <c r="D22" s="358"/>
      <c r="E22" s="358"/>
      <c r="F22" s="358"/>
      <c r="G22" s="358"/>
      <c r="H22" s="358"/>
      <c r="I22" s="358"/>
    </row>
    <row r="23" s="243" customFormat="1" ht="27" customHeight="1">
      <c r="B23" s="104"/>
    </row>
  </sheetData>
  <sheetProtection/>
  <mergeCells count="5">
    <mergeCell ref="A1:I1"/>
    <mergeCell ref="B2:C2"/>
    <mergeCell ref="E2:F2"/>
    <mergeCell ref="H2:I2"/>
    <mergeCell ref="A22:I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schiuma</cp:lastModifiedBy>
  <cp:lastPrinted>2009-10-09T11:24:12Z</cp:lastPrinted>
  <dcterms:created xsi:type="dcterms:W3CDTF">2009-10-01T13:38:16Z</dcterms:created>
  <dcterms:modified xsi:type="dcterms:W3CDTF">2013-10-21T10:50:07Z</dcterms:modified>
  <cp:category/>
  <cp:version/>
  <cp:contentType/>
  <cp:contentStatus/>
</cp:coreProperties>
</file>