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0" windowWidth="15480" windowHeight="8505" activeTab="0"/>
  </bookViews>
  <sheets>
    <sheet name="Tav.11.1" sheetId="1" r:id="rId1"/>
    <sheet name="Tav.11.2" sheetId="2" r:id="rId2"/>
    <sheet name="Tav.11.3" sheetId="3" r:id="rId3"/>
    <sheet name="Tav.11.4" sheetId="4" r:id="rId4"/>
    <sheet name="Tav.11.5" sheetId="5" r:id="rId5"/>
    <sheet name="Tav.11.6 " sheetId="6" r:id="rId6"/>
  </sheets>
  <externalReferences>
    <externalReference r:id="rId9"/>
    <externalReference r:id="rId10"/>
    <externalReference r:id="rId11"/>
    <externalReference r:id="rId12"/>
  </externalReferences>
  <definedNames>
    <definedName name="Area">#REF!</definedName>
    <definedName name="_xlnm.Print_Area" localSheetId="0">'Tav.11.1'!$A$1:$J$13</definedName>
    <definedName name="_xlnm.Print_Area" localSheetId="1">'Tav.11.2'!$A$1:$K$8</definedName>
    <definedName name="_xlnm.Print_Area" localSheetId="2">'Tav.11.3'!$A$1:$K$10</definedName>
    <definedName name="_xlnm.Print_Area" localSheetId="3">'Tav.11.4'!$A$1:$K$13</definedName>
    <definedName name="_xlnm.Print_Area" localSheetId="4">'Tav.11.5'!$A$1:$J$14</definedName>
    <definedName name="_xlnm.Print_Area" localSheetId="5">'Tav.11.6 '!$A$1:$K$21</definedName>
    <definedName name="NAZ_RTIGIANI" localSheetId="3">#REF!</definedName>
    <definedName name="NAZ_RTIGIANI">#REF!</definedName>
    <definedName name="nazionale_111_1_2_3_4" localSheetId="3">#REF!</definedName>
    <definedName name="nazionale_111_1_2_3_4">#REF!</definedName>
    <definedName name="ppp">'[3]popolazione'!$B$2:$N$104</definedName>
    <definedName name="yyy">'[3]popolazione'!$B$2:$N$104</definedName>
  </definedNames>
  <calcPr fullCalcOnLoad="1"/>
</workbook>
</file>

<file path=xl/sharedStrings.xml><?xml version="1.0" encoding="utf-8"?>
<sst xmlns="http://schemas.openxmlformats.org/spreadsheetml/2006/main" count="98" uniqueCount="58">
  <si>
    <t>(b) Point of sale</t>
  </si>
  <si>
    <t>(a) Automated teller machines</t>
  </si>
  <si>
    <t>Fonte: Banca d'Italia</t>
  </si>
  <si>
    <t>POS (b)</t>
  </si>
  <si>
    <t>ATM (a)</t>
  </si>
  <si>
    <t>Comuni serviti da banche</t>
  </si>
  <si>
    <t>di cui di banche con sede in regione</t>
  </si>
  <si>
    <t>Sportelli operativi</t>
  </si>
  <si>
    <t>-</t>
  </si>
  <si>
    <t>di cui con sede in regione</t>
  </si>
  <si>
    <t>…</t>
  </si>
  <si>
    <t>Banche in attività</t>
  </si>
  <si>
    <t>Basilicata</t>
  </si>
  <si>
    <t>Prov. Matera</t>
  </si>
  <si>
    <t>Prov. Potenza</t>
  </si>
  <si>
    <t>Totale depositi</t>
  </si>
  <si>
    <t>Altri soggetti</t>
  </si>
  <si>
    <t>Famiglie produttrici</t>
  </si>
  <si>
    <t>Società e quasi società non finanziarie</t>
  </si>
  <si>
    <t>Famiglie consumatrici</t>
  </si>
  <si>
    <t>CLIENTELA</t>
  </si>
  <si>
    <t>Totale prestiti</t>
  </si>
  <si>
    <t xml:space="preserve">                       (consistenze a fine anno in milioni di euro correnti)</t>
  </si>
  <si>
    <r>
      <t>Font</t>
    </r>
    <r>
      <rPr>
        <sz val="8.5"/>
        <rFont val="Garamond"/>
        <family val="1"/>
      </rPr>
      <t>e: Banca d'Italia</t>
    </r>
  </si>
  <si>
    <t xml:space="preserve">Totale prestiti oltre il breve </t>
  </si>
  <si>
    <t>Altri investimenti</t>
  </si>
  <si>
    <t>Altri nvestimenti imprese</t>
  </si>
  <si>
    <t>Macchinari e attrezzature</t>
  </si>
  <si>
    <t xml:space="preserve">Acquisto beni durevoli famiglie </t>
  </si>
  <si>
    <t>Acquisto di altri immobili</t>
  </si>
  <si>
    <t>Acquisto di abitazioni</t>
  </si>
  <si>
    <t>Costruzioni e genio civile</t>
  </si>
  <si>
    <t>Numero affidati</t>
  </si>
  <si>
    <t xml:space="preserve">  famiglie</t>
  </si>
  <si>
    <t xml:space="preserve">  imprese</t>
  </si>
  <si>
    <t>di cui:</t>
  </si>
  <si>
    <r>
      <t xml:space="preserve">Sofferenze/impieghi </t>
    </r>
    <r>
      <rPr>
        <i/>
        <sz val="9.5"/>
        <rFont val="Garamond"/>
        <family val="1"/>
      </rPr>
      <t>(percentuale)</t>
    </r>
  </si>
  <si>
    <t>Sofferenze</t>
  </si>
  <si>
    <t xml:space="preserve">                      (dati a fine anno in milioni di euro) </t>
  </si>
  <si>
    <t>(a) Indice di Intensità del Mercato Immobiliare: numero di transazioni/stock di unità immobiliari (%)</t>
  </si>
  <si>
    <r>
      <t>Fonte</t>
    </r>
    <r>
      <rPr>
        <sz val="8.5"/>
        <rFont val="Garamond"/>
        <family val="1"/>
      </rPr>
      <t>: Agenzia del Territorio</t>
    </r>
  </si>
  <si>
    <t>Indice IMI</t>
  </si>
  <si>
    <t>Numero di transazioni</t>
  </si>
  <si>
    <t>MAGAZZINI</t>
  </si>
  <si>
    <t>CAPANNONI INDUSTRIALI</t>
  </si>
  <si>
    <t>ESERCIZI COMMERCIALI</t>
  </si>
  <si>
    <t>UFFICI</t>
  </si>
  <si>
    <t>SETTORE NON RESIDENZIALE</t>
  </si>
  <si>
    <t>SETTORE RESIDENZIALE</t>
  </si>
  <si>
    <r>
      <t xml:space="preserve">Tavola 11.1 - Struttura del sistema finanziario. Anni 2008-2010 </t>
    </r>
    <r>
      <rPr>
        <i/>
        <sz val="9.5"/>
        <rFont val="Garamond"/>
        <family val="1"/>
      </rPr>
      <t>(dati a fine anno, unità)</t>
    </r>
  </si>
  <si>
    <t xml:space="preserve">                       Anni 2009-2011 (a)</t>
  </si>
  <si>
    <r>
      <t xml:space="preserve">                       </t>
    </r>
    <r>
      <rPr>
        <b/>
        <sz val="10"/>
        <rFont val="Garamond"/>
        <family val="1"/>
      </rPr>
      <t>Anni 2009-2011</t>
    </r>
    <r>
      <rPr>
        <i/>
        <sz val="10"/>
        <rFont val="Garamond"/>
        <family val="1"/>
      </rPr>
      <t xml:space="preserve"> (consistenze a fine anno in milioni di euro correnti) </t>
    </r>
  </si>
  <si>
    <t>Tavola 11.3 - Impieghi bancari (al lordo delle sofferenze) per tipologie di clientela. Anni 2010-2011</t>
  </si>
  <si>
    <r>
      <t xml:space="preserve">Tavola 11.2 - Depositi bancari e postali per tipologie di clientela. Anni 2010-2011
                       </t>
    </r>
    <r>
      <rPr>
        <i/>
        <sz val="10"/>
        <rFont val="Garamond"/>
        <family val="1"/>
      </rPr>
      <t>(consistenze a fine anno in milioni di euro correnti)</t>
    </r>
  </si>
  <si>
    <t>Imprese</t>
  </si>
  <si>
    <t>Tavola 11.4 - Impieghi bancari oltre il breve termine per destinazione economica dell'investimento.</t>
  </si>
  <si>
    <t>Tavola 11.5 - Sofferenze bancarie per tipologie di clientela e numero di affidati. Anni 2009-2011</t>
  </si>
  <si>
    <t>Tavola 11.6 - Mercato immobiliare residenziale e non. Numero di transazioni di unità immobiliari e indice IMI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</si>
</sst>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_-[$€]\ * #,##0.00_-;\-[$€]\ * #,##0.00_-;_-[$€]\ * &quot;-&quot;??_-;_-@_-"/>
    <numFmt numFmtId="166" formatCode="#,##0;\-\ #,##0;_-\ &quot;- &quot;"/>
    <numFmt numFmtId="167" formatCode="* #,##0;\-\ #,##0;_*\ &quot;-&quot;;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_ ;\-0.0\ "/>
    <numFmt numFmtId="172" formatCode="0.00_ ;\-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.5"/>
      <name val="Arial"/>
      <family val="2"/>
    </font>
    <font>
      <sz val="9.5"/>
      <name val="Garamond"/>
      <family val="1"/>
    </font>
    <font>
      <sz val="8.5"/>
      <name val="Garamond"/>
      <family val="1"/>
    </font>
    <font>
      <i/>
      <sz val="9.5"/>
      <name val="Garamond"/>
      <family val="1"/>
    </font>
    <font>
      <sz val="10"/>
      <name val="Garamond"/>
      <family val="1"/>
    </font>
    <font>
      <b/>
      <sz val="9.5"/>
      <name val="Garamond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0"/>
      <name val="Arial Narrow"/>
      <family val="2"/>
    </font>
    <font>
      <b/>
      <sz val="10"/>
      <name val="Garamond"/>
      <family val="1"/>
    </font>
    <font>
      <i/>
      <sz val="10"/>
      <name val="Garamond"/>
      <family val="1"/>
    </font>
    <font>
      <i/>
      <sz val="8.5"/>
      <name val="Garamond"/>
      <family val="1"/>
    </font>
    <font>
      <sz val="9.5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165" fontId="2" fillId="0" borderId="0" applyFont="0" applyFill="0" applyBorder="0" applyAlignment="0" applyProtection="0"/>
    <xf numFmtId="0" fontId="40" fillId="27" borderId="1" applyNumberFormat="0" applyAlignment="0" applyProtection="0"/>
    <xf numFmtId="43" fontId="1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1" fillId="28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" fillId="29" borderId="4" applyNumberFormat="0" applyFont="0" applyAlignment="0" applyProtection="0"/>
    <xf numFmtId="166" fontId="2" fillId="0" borderId="0" applyFont="0" applyFill="0" applyBorder="0" applyAlignment="0" applyProtection="0"/>
    <xf numFmtId="0" fontId="42" fillId="19" borderId="5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67" fontId="11" fillId="0" borderId="0">
      <alignment/>
      <protection/>
    </xf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3" fontId="4" fillId="0" borderId="0" xfId="52" applyNumberFormat="1" applyFont="1">
      <alignment/>
      <protection/>
    </xf>
    <xf numFmtId="0" fontId="5" fillId="0" borderId="0" xfId="52" applyFont="1" applyAlignment="1">
      <alignment horizontal="left"/>
      <protection/>
    </xf>
    <xf numFmtId="3" fontId="4" fillId="0" borderId="10" xfId="49" applyNumberFormat="1" applyFont="1" applyFill="1" applyBorder="1" applyAlignment="1" applyProtection="1">
      <alignment/>
      <protection/>
    </xf>
    <xf numFmtId="0" fontId="4" fillId="0" borderId="10" xfId="52" applyFont="1" applyFill="1" applyBorder="1">
      <alignment/>
      <protection/>
    </xf>
    <xf numFmtId="0" fontId="4" fillId="0" borderId="10" xfId="52" applyFont="1" applyBorder="1" applyAlignment="1">
      <alignment horizontal="left"/>
      <protection/>
    </xf>
    <xf numFmtId="3" fontId="4" fillId="0" borderId="0" xfId="49" applyNumberFormat="1" applyFont="1" applyFill="1" applyBorder="1" applyAlignment="1" applyProtection="1">
      <alignment/>
      <protection/>
    </xf>
    <xf numFmtId="0" fontId="4" fillId="0" borderId="0" xfId="52" applyFont="1" applyFill="1">
      <alignment/>
      <protection/>
    </xf>
    <xf numFmtId="0" fontId="4" fillId="0" borderId="0" xfId="52" applyFont="1" applyAlignment="1">
      <alignment horizontal="left"/>
      <protection/>
    </xf>
    <xf numFmtId="3" fontId="6" fillId="0" borderId="0" xfId="49" applyNumberFormat="1" applyFont="1" applyFill="1" applyBorder="1" applyAlignment="1" applyProtection="1">
      <alignment/>
      <protection/>
    </xf>
    <xf numFmtId="0" fontId="6" fillId="0" borderId="0" xfId="52" applyFont="1" applyFill="1">
      <alignment/>
      <protection/>
    </xf>
    <xf numFmtId="0" fontId="6" fillId="0" borderId="0" xfId="52" applyFont="1" applyAlignment="1">
      <alignment horizontal="left"/>
      <protection/>
    </xf>
    <xf numFmtId="3" fontId="7" fillId="0" borderId="0" xfId="52" applyNumberFormat="1" applyFont="1" applyBorder="1" applyAlignment="1">
      <alignment horizontal="right"/>
      <protection/>
    </xf>
    <xf numFmtId="164" fontId="4" fillId="0" borderId="0" xfId="49" applyNumberFormat="1" applyFont="1" applyFill="1" applyBorder="1" applyAlignment="1" applyProtection="1" quotePrefix="1">
      <alignment horizontal="right"/>
      <protection/>
    </xf>
    <xf numFmtId="0" fontId="8" fillId="0" borderId="0" xfId="52" applyFont="1">
      <alignment/>
      <protection/>
    </xf>
    <xf numFmtId="1" fontId="4" fillId="0" borderId="10" xfId="52" applyNumberFormat="1" applyFont="1" applyFill="1" applyBorder="1" applyAlignment="1">
      <alignment horizontal="right"/>
      <protection/>
    </xf>
    <xf numFmtId="0" fontId="8" fillId="0" borderId="10" xfId="52" applyFont="1" applyFill="1" applyBorder="1">
      <alignment/>
      <protection/>
    </xf>
    <xf numFmtId="164" fontId="4" fillId="0" borderId="0" xfId="52" applyNumberFormat="1" applyFont="1">
      <alignment/>
      <protection/>
    </xf>
    <xf numFmtId="0" fontId="4" fillId="0" borderId="10" xfId="52" applyFont="1" applyBorder="1">
      <alignment/>
      <protection/>
    </xf>
    <xf numFmtId="0" fontId="8" fillId="0" borderId="10" xfId="52" applyFont="1" applyBorder="1" applyAlignment="1">
      <alignment horizontal="left"/>
      <protection/>
    </xf>
    <xf numFmtId="3" fontId="4" fillId="0" borderId="0" xfId="49" applyNumberFormat="1" applyFont="1" applyBorder="1" applyAlignment="1" applyProtection="1">
      <alignment/>
      <protection/>
    </xf>
    <xf numFmtId="0" fontId="8" fillId="0" borderId="10" xfId="52" applyFont="1" applyBorder="1">
      <alignment/>
      <protection/>
    </xf>
    <xf numFmtId="0" fontId="7" fillId="0" borderId="0" xfId="52" applyFont="1" applyFill="1" applyAlignment="1">
      <alignment vertical="center"/>
      <protection/>
    </xf>
    <xf numFmtId="164" fontId="12" fillId="0" borderId="10" xfId="52" applyNumberFormat="1" applyFont="1" applyBorder="1">
      <alignment/>
      <protection/>
    </xf>
    <xf numFmtId="0" fontId="7" fillId="0" borderId="10" xfId="52" applyFont="1" applyBorder="1">
      <alignment/>
      <protection/>
    </xf>
    <xf numFmtId="164" fontId="7" fillId="0" borderId="0" xfId="52" applyNumberFormat="1" applyFont="1" applyBorder="1">
      <alignment/>
      <protection/>
    </xf>
    <xf numFmtId="0" fontId="7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0" fontId="4" fillId="0" borderId="11" xfId="52" applyFont="1" applyBorder="1" applyAlignment="1">
      <alignment horizontal="right"/>
      <protection/>
    </xf>
    <xf numFmtId="0" fontId="4" fillId="0" borderId="10" xfId="52" applyFont="1" applyBorder="1" applyAlignment="1">
      <alignment horizontal="center"/>
      <protection/>
    </xf>
    <xf numFmtId="0" fontId="4" fillId="0" borderId="10" xfId="52" applyFont="1" applyBorder="1" applyAlignment="1">
      <alignment horizontal="right"/>
      <protection/>
    </xf>
    <xf numFmtId="0" fontId="4" fillId="0" borderId="0" xfId="52" applyFont="1" applyFill="1" applyAlignment="1">
      <alignment vertical="center"/>
      <protection/>
    </xf>
    <xf numFmtId="164" fontId="4" fillId="0" borderId="0" xfId="49" applyNumberFormat="1" applyFont="1" applyBorder="1" applyAlignment="1" applyProtection="1">
      <alignment horizontal="right"/>
      <protection/>
    </xf>
    <xf numFmtId="164" fontId="7" fillId="0" borderId="0" xfId="49" applyNumberFormat="1" applyFont="1" applyBorder="1" applyAlignment="1" applyProtection="1">
      <alignment horizontal="right"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 applyAlignment="1">
      <alignment horizontal="left" vertical="center"/>
      <protection/>
    </xf>
    <xf numFmtId="0" fontId="4" fillId="0" borderId="10" xfId="52" applyFont="1" applyFill="1" applyBorder="1" applyAlignment="1">
      <alignment horizontal="left" vertical="center"/>
      <protection/>
    </xf>
    <xf numFmtId="0" fontId="4" fillId="0" borderId="0" xfId="52" applyFont="1" applyFill="1" applyAlignment="1">
      <alignment/>
      <protection/>
    </xf>
    <xf numFmtId="0" fontId="4" fillId="0" borderId="0" xfId="52" applyFont="1" applyFill="1" applyAlignment="1">
      <alignment horizontal="left" vertical="center"/>
      <protection/>
    </xf>
    <xf numFmtId="164" fontId="4" fillId="0" borderId="0" xfId="49" applyNumberFormat="1" applyFont="1" applyFill="1" applyBorder="1" applyAlignment="1" applyProtection="1">
      <alignment horizontal="left" vertical="center"/>
      <protection/>
    </xf>
    <xf numFmtId="0" fontId="12" fillId="0" borderId="0" xfId="52" applyFont="1" applyFill="1" applyBorder="1" applyAlignment="1">
      <alignment horizontal="left" vertical="center"/>
      <protection/>
    </xf>
    <xf numFmtId="0" fontId="14" fillId="0" borderId="0" xfId="52" applyFont="1" applyAlignment="1">
      <alignment horizontal="left"/>
      <protection/>
    </xf>
    <xf numFmtId="0" fontId="4" fillId="0" borderId="0" xfId="52" applyFont="1" applyBorder="1">
      <alignment/>
      <protection/>
    </xf>
    <xf numFmtId="164" fontId="7" fillId="0" borderId="0" xfId="52" applyNumberFormat="1" applyFont="1" applyFill="1" applyBorder="1">
      <alignment/>
      <protection/>
    </xf>
    <xf numFmtId="0" fontId="4" fillId="0" borderId="0" xfId="52" applyFont="1" applyBorder="1" applyAlignment="1">
      <alignment horizontal="left"/>
      <protection/>
    </xf>
    <xf numFmtId="169" fontId="4" fillId="0" borderId="10" xfId="71" applyFont="1" applyBorder="1" applyAlignment="1">
      <alignment/>
    </xf>
    <xf numFmtId="169" fontId="4" fillId="0" borderId="12" xfId="71" applyFont="1" applyBorder="1" applyAlignment="1">
      <alignment/>
    </xf>
    <xf numFmtId="0" fontId="13" fillId="0" borderId="10" xfId="52" applyFont="1" applyFill="1" applyBorder="1" applyAlignment="1">
      <alignment horizontal="left" vertical="center"/>
      <protection/>
    </xf>
    <xf numFmtId="3" fontId="7" fillId="0" borderId="10" xfId="49" applyNumberFormat="1" applyFont="1" applyBorder="1" applyAlignment="1" applyProtection="1">
      <alignment horizontal="right"/>
      <protection/>
    </xf>
    <xf numFmtId="3" fontId="7" fillId="0" borderId="10" xfId="52" applyNumberFormat="1" applyFont="1" applyBorder="1">
      <alignment/>
      <protection/>
    </xf>
    <xf numFmtId="0" fontId="6" fillId="0" borderId="0" xfId="52" applyFont="1">
      <alignment/>
      <protection/>
    </xf>
    <xf numFmtId="170" fontId="7" fillId="0" borderId="0" xfId="49" applyNumberFormat="1" applyFont="1" applyBorder="1" applyAlignment="1" applyProtection="1" quotePrefix="1">
      <alignment horizontal="right"/>
      <protection/>
    </xf>
    <xf numFmtId="3" fontId="7" fillId="0" borderId="0" xfId="52" applyNumberFormat="1" applyFont="1">
      <alignment/>
      <protection/>
    </xf>
    <xf numFmtId="3" fontId="7" fillId="0" borderId="0" xfId="52" applyNumberFormat="1" applyFont="1" applyFill="1" applyBorder="1">
      <alignment/>
      <protection/>
    </xf>
    <xf numFmtId="3" fontId="7" fillId="0" borderId="0" xfId="52" applyNumberFormat="1" applyFont="1" applyBorder="1">
      <alignment/>
      <protection/>
    </xf>
    <xf numFmtId="171" fontId="4" fillId="0" borderId="0" xfId="52" applyNumberFormat="1" applyFont="1">
      <alignment/>
      <protection/>
    </xf>
    <xf numFmtId="3" fontId="7" fillId="0" borderId="0" xfId="49" applyNumberFormat="1" applyFont="1" applyBorder="1" applyAlignment="1" applyProtection="1" quotePrefix="1">
      <alignment horizontal="right"/>
      <protection/>
    </xf>
    <xf numFmtId="0" fontId="15" fillId="0" borderId="0" xfId="52" applyFont="1">
      <alignment/>
      <protection/>
    </xf>
    <xf numFmtId="0" fontId="15" fillId="0" borderId="0" xfId="52" applyFont="1" applyBorder="1">
      <alignment/>
      <protection/>
    </xf>
    <xf numFmtId="0" fontId="4" fillId="0" borderId="12" xfId="52" applyFont="1" applyBorder="1" applyAlignment="1">
      <alignment vertical="center"/>
      <protection/>
    </xf>
    <xf numFmtId="0" fontId="4" fillId="0" borderId="12" xfId="52" applyFont="1" applyBorder="1" applyAlignment="1" quotePrefix="1">
      <alignment horizontal="left" vertical="center"/>
      <protection/>
    </xf>
    <xf numFmtId="0" fontId="7" fillId="0" borderId="0" xfId="52" applyFont="1" applyFill="1" applyAlignment="1">
      <alignment horizontal="left" vertical="center"/>
      <protection/>
    </xf>
    <xf numFmtId="0" fontId="13" fillId="0" borderId="0" xfId="52" applyFont="1" applyFill="1" applyBorder="1" applyAlignment="1">
      <alignment horizontal="left" vertical="center"/>
      <protection/>
    </xf>
    <xf numFmtId="0" fontId="5" fillId="0" borderId="0" xfId="52" applyFont="1" applyBorder="1">
      <alignment/>
      <protection/>
    </xf>
    <xf numFmtId="0" fontId="14" fillId="0" borderId="0" xfId="52" applyFont="1" applyBorder="1">
      <alignment/>
      <protection/>
    </xf>
    <xf numFmtId="2" fontId="7" fillId="0" borderId="10" xfId="52" applyNumberFormat="1" applyFont="1" applyBorder="1">
      <alignment/>
      <protection/>
    </xf>
    <xf numFmtId="0" fontId="15" fillId="0" borderId="10" xfId="52" applyFont="1" applyBorder="1">
      <alignment/>
      <protection/>
    </xf>
    <xf numFmtId="0" fontId="7" fillId="0" borderId="0" xfId="52" applyFont="1" applyBorder="1">
      <alignment/>
      <protection/>
    </xf>
    <xf numFmtId="2" fontId="7" fillId="0" borderId="0" xfId="52" applyNumberFormat="1" applyFont="1" applyBorder="1">
      <alignment/>
      <protection/>
    </xf>
    <xf numFmtId="172" fontId="7" fillId="0" borderId="0" xfId="52" applyNumberFormat="1" applyFont="1" applyBorder="1">
      <alignment/>
      <protection/>
    </xf>
    <xf numFmtId="0" fontId="4" fillId="0" borderId="0" xfId="52" applyFont="1" applyBorder="1" applyAlignment="1">
      <alignment/>
      <protection/>
    </xf>
    <xf numFmtId="0" fontId="4" fillId="0" borderId="12" xfId="52" applyFont="1" applyBorder="1" applyAlignment="1">
      <alignment/>
      <protection/>
    </xf>
    <xf numFmtId="0" fontId="4" fillId="0" borderId="0" xfId="52" applyFont="1" applyAlignment="1">
      <alignment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1" fontId="4" fillId="0" borderId="11" xfId="52" applyNumberFormat="1" applyFont="1" applyFill="1" applyBorder="1" applyAlignment="1">
      <alignment horizontal="right"/>
      <protection/>
    </xf>
    <xf numFmtId="17" fontId="4" fillId="0" borderId="11" xfId="52" applyNumberFormat="1" applyFont="1" applyBorder="1" applyAlignment="1">
      <alignment horizontal="right"/>
      <protection/>
    </xf>
    <xf numFmtId="17" fontId="4" fillId="0" borderId="10" xfId="52" applyNumberFormat="1" applyFont="1" applyBorder="1" applyAlignment="1">
      <alignment horizontal="right"/>
      <protection/>
    </xf>
    <xf numFmtId="3" fontId="8" fillId="0" borderId="10" xfId="52" applyNumberFormat="1" applyFont="1" applyBorder="1" applyAlignment="1">
      <alignment/>
      <protection/>
    </xf>
    <xf numFmtId="0" fontId="8" fillId="0" borderId="10" xfId="52" applyFont="1" applyFill="1" applyBorder="1" applyAlignment="1">
      <alignment horizontal="left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/>
      <protection/>
    </xf>
    <xf numFmtId="0" fontId="12" fillId="0" borderId="10" xfId="52" applyFont="1" applyFill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/>
      <protection/>
    </xf>
    <xf numFmtId="0" fontId="4" fillId="0" borderId="10" xfId="52" applyFont="1" applyBorder="1" applyAlignment="1">
      <alignment horizontal="left"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0" fontId="6" fillId="0" borderId="10" xfId="52" applyFont="1" applyFill="1" applyBorder="1" applyAlignment="1">
      <alignment vertical="center"/>
      <protection/>
    </xf>
    <xf numFmtId="0" fontId="4" fillId="0" borderId="0" xfId="52" applyFont="1" applyBorder="1" applyAlignment="1">
      <alignment horizontal="left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12" fillId="0" borderId="0" xfId="52" applyFont="1" applyFill="1" applyBorder="1" applyAlignment="1">
      <alignment horizontal="left" vertical="center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1.2.7" xfId="47"/>
    <cellStyle name="Comma [0]" xfId="48"/>
    <cellStyle name="Migliaia [0] 2" xfId="49"/>
    <cellStyle name="Neutrale" xfId="50"/>
    <cellStyle name="NewStyle" xfId="51"/>
    <cellStyle name="Normale 2" xfId="52"/>
    <cellStyle name="Nota" xfId="53"/>
    <cellStyle name="Nuovo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trattino" xfId="65"/>
    <cellStyle name="Valore non valido" xfId="66"/>
    <cellStyle name="Valore valido" xfId="67"/>
    <cellStyle name="Currency" xfId="68"/>
    <cellStyle name="Valuta (0)_01Piemonteval" xfId="69"/>
    <cellStyle name="Currency [0]" xfId="70"/>
    <cellStyle name="Valuta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_lh3\AREALAV\EXCELSIOR\LUCA\Tav0_99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garofa\Impostazioni%20locali\Temporary%20Internet%20Files\Content.IE5\53J0F58E\Osservatorio%20%20Economico\BANCHE_DATI\ALLEGATI\allegati-bas\allegati_anni\Osservatorio%20Turistico\MONITORAGGIO%202004\consuntivo_annuale\archivio_fluss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3\Arch_IGT\Area%20Studi%20e%20Ricerche\Analisi%20ed%20indagini%20statistiche\HD_giovanni\Reddito_riprop\New_pil_95-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icolang\Impostazioni%20locali\Temporary%20Internet%20Files\Content.IE5\LGYAX3VR\Osservatorio%20%20Economico\BANCHE_DATI\ALLEGATI\allegati-bas\allegati_anni\Osservatorio%20Turistico\MONITORAGGIO%202004\consuntivo_annuale\archivio_flus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_2"/>
      <sheetName val="Tavola7"/>
      <sheetName val="Tavola7.1"/>
      <sheetName val="Tavola7.2"/>
      <sheetName val="Tavola7.3"/>
      <sheetName val="Tavola7.4"/>
      <sheetName val="Tavola7.5"/>
      <sheetName val="Tavola8"/>
      <sheetName val="Tavola8.1"/>
      <sheetName val="Tavola8.2"/>
      <sheetName val="Tavola8.3"/>
      <sheetName val="Tavola8.4"/>
      <sheetName val="Tavola8.5"/>
      <sheetName val="Tavola9"/>
      <sheetName val="Tavola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basilicata"/>
      <sheetName val="metapontino"/>
      <sheetName val="maratea"/>
      <sheetName val="pollino"/>
      <sheetName val="vulture"/>
      <sheetName val="potenza città"/>
      <sheetName val="matera città"/>
      <sheetName val="tab_testo"/>
      <sheetName val="grafici_1"/>
      <sheetName val="grafici_2"/>
      <sheetName val="prospett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Legenda"/>
      <sheetName val="1995"/>
      <sheetName val="1996"/>
      <sheetName val="1997"/>
      <sheetName val="1998"/>
      <sheetName val="1999"/>
      <sheetName val="2000"/>
      <sheetName val="2001"/>
      <sheetName val="Valori pro capite (euro)"/>
      <sheetName val="precedente_2001"/>
      <sheetName val="popolazione"/>
      <sheetName val="Foglio1"/>
      <sheetName val="new_reg_00"/>
      <sheetName val="new_reg_99"/>
    </sheetNames>
    <sheetDataSet>
      <sheetData sheetId="11">
        <row r="2">
          <cell r="B2">
            <v>1</v>
          </cell>
          <cell r="C2" t="str">
            <v>TORINO</v>
          </cell>
          <cell r="D2">
            <v>2235826</v>
          </cell>
          <cell r="E2">
            <v>2236422</v>
          </cell>
          <cell r="F2">
            <v>2236325</v>
          </cell>
          <cell r="G2">
            <v>2228168</v>
          </cell>
          <cell r="H2">
            <v>2220724</v>
          </cell>
          <cell r="I2">
            <v>2222265</v>
          </cell>
          <cell r="J2">
            <v>2219971</v>
          </cell>
          <cell r="K2">
            <v>2216582</v>
          </cell>
          <cell r="L2">
            <v>2214282</v>
          </cell>
          <cell r="M2">
            <v>2214934</v>
          </cell>
          <cell r="N2">
            <v>2216900</v>
          </cell>
        </row>
        <row r="3">
          <cell r="B3">
            <v>2</v>
          </cell>
          <cell r="C3" t="str">
            <v>VERCELLI</v>
          </cell>
          <cell r="D3">
            <v>374826</v>
          </cell>
          <cell r="E3">
            <v>374529</v>
          </cell>
          <cell r="F3">
            <v>183436</v>
          </cell>
          <cell r="G3">
            <v>182917</v>
          </cell>
          <cell r="H3">
            <v>182320</v>
          </cell>
          <cell r="I3">
            <v>181863</v>
          </cell>
          <cell r="J3">
            <v>181224</v>
          </cell>
          <cell r="K3">
            <v>180794</v>
          </cell>
          <cell r="L3">
            <v>180610</v>
          </cell>
          <cell r="M3">
            <v>180668</v>
          </cell>
          <cell r="N3">
            <v>180533</v>
          </cell>
        </row>
        <row r="4">
          <cell r="B4">
            <v>3</v>
          </cell>
          <cell r="C4" t="str">
            <v>NOVARA</v>
          </cell>
          <cell r="D4">
            <v>496272</v>
          </cell>
          <cell r="E4">
            <v>498673</v>
          </cell>
          <cell r="F4">
            <v>338253</v>
          </cell>
          <cell r="G4">
            <v>338766</v>
          </cell>
          <cell r="H4">
            <v>339375</v>
          </cell>
          <cell r="I4">
            <v>340544</v>
          </cell>
          <cell r="J4">
            <v>341405</v>
          </cell>
          <cell r="K4">
            <v>342460</v>
          </cell>
          <cell r="L4">
            <v>343556</v>
          </cell>
          <cell r="M4">
            <v>344969</v>
          </cell>
          <cell r="N4">
            <v>345737</v>
          </cell>
        </row>
        <row r="5">
          <cell r="B5">
            <v>4</v>
          </cell>
          <cell r="C5" t="str">
            <v>CUNEO</v>
          </cell>
          <cell r="D5">
            <v>547020</v>
          </cell>
          <cell r="E5">
            <v>548354</v>
          </cell>
          <cell r="F5">
            <v>549493</v>
          </cell>
          <cell r="G5">
            <v>550534</v>
          </cell>
          <cell r="H5">
            <v>551373</v>
          </cell>
          <cell r="I5">
            <v>553005</v>
          </cell>
          <cell r="J5">
            <v>554348</v>
          </cell>
          <cell r="K5">
            <v>555444</v>
          </cell>
          <cell r="L5">
            <v>557430</v>
          </cell>
          <cell r="M5">
            <v>558892</v>
          </cell>
          <cell r="N5">
            <v>559474</v>
          </cell>
        </row>
        <row r="6">
          <cell r="B6">
            <v>5</v>
          </cell>
          <cell r="C6" t="str">
            <v>ASTI</v>
          </cell>
          <cell r="D6">
            <v>208174</v>
          </cell>
          <cell r="E6">
            <v>208376</v>
          </cell>
          <cell r="F6">
            <v>209647</v>
          </cell>
          <cell r="G6">
            <v>210070</v>
          </cell>
          <cell r="H6">
            <v>209798</v>
          </cell>
          <cell r="I6">
            <v>210134</v>
          </cell>
          <cell r="J6">
            <v>210059</v>
          </cell>
          <cell r="K6">
            <v>210238</v>
          </cell>
          <cell r="L6">
            <v>210347</v>
          </cell>
          <cell r="M6">
            <v>210555</v>
          </cell>
          <cell r="N6">
            <v>210573</v>
          </cell>
        </row>
        <row r="7">
          <cell r="B7">
            <v>6</v>
          </cell>
          <cell r="C7" t="str">
            <v>ALESSANDRIA</v>
          </cell>
          <cell r="D7">
            <v>437794</v>
          </cell>
          <cell r="E7">
            <v>437476</v>
          </cell>
          <cell r="F7">
            <v>436489</v>
          </cell>
          <cell r="G7">
            <v>435083</v>
          </cell>
          <cell r="H7">
            <v>433300</v>
          </cell>
          <cell r="I7">
            <v>434527</v>
          </cell>
          <cell r="J7">
            <v>433299</v>
          </cell>
          <cell r="K7">
            <v>431988</v>
          </cell>
          <cell r="L7">
            <v>430983</v>
          </cell>
          <cell r="M7">
            <v>429805</v>
          </cell>
          <cell r="N7">
            <v>429193</v>
          </cell>
        </row>
        <row r="8">
          <cell r="B8">
            <v>7</v>
          </cell>
          <cell r="C8" t="str">
            <v>AOSTA</v>
          </cell>
          <cell r="D8">
            <v>115958</v>
          </cell>
          <cell r="E8">
            <v>117204</v>
          </cell>
          <cell r="F8">
            <v>118239</v>
          </cell>
          <cell r="G8">
            <v>118456</v>
          </cell>
          <cell r="H8">
            <v>118723</v>
          </cell>
          <cell r="I8">
            <v>119224</v>
          </cell>
          <cell r="J8">
            <v>119610</v>
          </cell>
          <cell r="K8">
            <v>119993</v>
          </cell>
          <cell r="L8">
            <v>120343</v>
          </cell>
          <cell r="M8">
            <v>120589</v>
          </cell>
          <cell r="N8">
            <v>120779</v>
          </cell>
        </row>
        <row r="9">
          <cell r="B9">
            <v>8</v>
          </cell>
          <cell r="C9" t="str">
            <v>IMPERIA</v>
          </cell>
          <cell r="D9">
            <v>213617</v>
          </cell>
          <cell r="E9">
            <v>216788</v>
          </cell>
          <cell r="F9">
            <v>217653</v>
          </cell>
          <cell r="G9">
            <v>217651</v>
          </cell>
          <cell r="H9">
            <v>216996</v>
          </cell>
          <cell r="I9">
            <v>217061</v>
          </cell>
          <cell r="J9">
            <v>216789</v>
          </cell>
          <cell r="K9">
            <v>216560</v>
          </cell>
          <cell r="L9">
            <v>216386</v>
          </cell>
          <cell r="M9">
            <v>216400</v>
          </cell>
          <cell r="N9">
            <v>216431</v>
          </cell>
        </row>
        <row r="10">
          <cell r="B10">
            <v>9</v>
          </cell>
          <cell r="C10" t="str">
            <v>SAVONA</v>
          </cell>
          <cell r="D10">
            <v>284309</v>
          </cell>
          <cell r="E10">
            <v>285182</v>
          </cell>
          <cell r="F10">
            <v>285018</v>
          </cell>
          <cell r="G10">
            <v>284140</v>
          </cell>
          <cell r="H10">
            <v>283105</v>
          </cell>
          <cell r="I10">
            <v>282078</v>
          </cell>
          <cell r="J10">
            <v>281097</v>
          </cell>
          <cell r="K10">
            <v>280396</v>
          </cell>
          <cell r="L10">
            <v>279761</v>
          </cell>
          <cell r="M10">
            <v>279706</v>
          </cell>
          <cell r="N10">
            <v>279609</v>
          </cell>
        </row>
        <row r="11">
          <cell r="B11">
            <v>10</v>
          </cell>
          <cell r="C11" t="str">
            <v>GENOVA</v>
          </cell>
          <cell r="D11">
            <v>948012</v>
          </cell>
          <cell r="E11">
            <v>940470</v>
          </cell>
          <cell r="F11">
            <v>933661</v>
          </cell>
          <cell r="G11">
            <v>935732</v>
          </cell>
          <cell r="H11">
            <v>933127</v>
          </cell>
          <cell r="I11">
            <v>927136</v>
          </cell>
          <cell r="J11">
            <v>920549</v>
          </cell>
          <cell r="K11">
            <v>913218</v>
          </cell>
          <cell r="L11">
            <v>907583</v>
          </cell>
          <cell r="M11">
            <v>903353</v>
          </cell>
          <cell r="N11">
            <v>900557</v>
          </cell>
        </row>
        <row r="12">
          <cell r="B12">
            <v>11</v>
          </cell>
          <cell r="C12" t="str">
            <v>LA SPEZIA</v>
          </cell>
          <cell r="D12">
            <v>226725</v>
          </cell>
          <cell r="E12">
            <v>226456</v>
          </cell>
          <cell r="F12">
            <v>226326</v>
          </cell>
          <cell r="G12">
            <v>226173</v>
          </cell>
          <cell r="H12">
            <v>225285</v>
          </cell>
          <cell r="I12">
            <v>224449</v>
          </cell>
          <cell r="J12">
            <v>223400</v>
          </cell>
          <cell r="K12">
            <v>222362</v>
          </cell>
          <cell r="L12">
            <v>222140</v>
          </cell>
          <cell r="M12">
            <v>221557</v>
          </cell>
          <cell r="N12">
            <v>221385</v>
          </cell>
        </row>
        <row r="13">
          <cell r="B13">
            <v>12</v>
          </cell>
          <cell r="C13" t="str">
            <v>VARESE</v>
          </cell>
          <cell r="D13">
            <v>796981</v>
          </cell>
          <cell r="E13">
            <v>800291</v>
          </cell>
          <cell r="F13">
            <v>803966</v>
          </cell>
          <cell r="G13">
            <v>805320</v>
          </cell>
          <cell r="H13">
            <v>807176</v>
          </cell>
          <cell r="I13">
            <v>810625</v>
          </cell>
          <cell r="J13">
            <v>811778</v>
          </cell>
          <cell r="K13">
            <v>813586</v>
          </cell>
          <cell r="L13">
            <v>816274</v>
          </cell>
          <cell r="M13">
            <v>820575</v>
          </cell>
          <cell r="N13">
            <v>822976</v>
          </cell>
        </row>
        <row r="14">
          <cell r="B14">
            <v>13</v>
          </cell>
          <cell r="C14" t="str">
            <v>COMO</v>
          </cell>
          <cell r="D14">
            <v>795756</v>
          </cell>
          <cell r="E14">
            <v>800770</v>
          </cell>
          <cell r="F14">
            <v>528292</v>
          </cell>
          <cell r="G14">
            <v>530001</v>
          </cell>
          <cell r="H14">
            <v>531160</v>
          </cell>
          <cell r="I14">
            <v>533521</v>
          </cell>
          <cell r="J14">
            <v>535471</v>
          </cell>
          <cell r="K14">
            <v>537090</v>
          </cell>
          <cell r="L14">
            <v>539472</v>
          </cell>
          <cell r="M14">
            <v>542606</v>
          </cell>
          <cell r="N14">
            <v>543913</v>
          </cell>
        </row>
        <row r="15">
          <cell r="B15">
            <v>14</v>
          </cell>
          <cell r="C15" t="str">
            <v>SONDRIO</v>
          </cell>
          <cell r="D15">
            <v>175453</v>
          </cell>
          <cell r="E15">
            <v>176015</v>
          </cell>
          <cell r="F15">
            <v>176371</v>
          </cell>
          <cell r="G15">
            <v>177015</v>
          </cell>
          <cell r="H15">
            <v>177079</v>
          </cell>
          <cell r="I15">
            <v>177281</v>
          </cell>
          <cell r="J15">
            <v>177298</v>
          </cell>
          <cell r="K15">
            <v>177466</v>
          </cell>
          <cell r="L15">
            <v>177367</v>
          </cell>
          <cell r="M15">
            <v>177578</v>
          </cell>
          <cell r="N15">
            <v>177633</v>
          </cell>
        </row>
        <row r="16">
          <cell r="B16">
            <v>15</v>
          </cell>
          <cell r="C16" t="str">
            <v>MILANO</v>
          </cell>
          <cell r="D16">
            <v>3920626</v>
          </cell>
          <cell r="E16">
            <v>3926161</v>
          </cell>
          <cell r="F16">
            <v>3734206</v>
          </cell>
          <cell r="G16">
            <v>3725840</v>
          </cell>
          <cell r="H16">
            <v>3720534</v>
          </cell>
          <cell r="I16">
            <v>3728223</v>
          </cell>
          <cell r="J16">
            <v>3737246</v>
          </cell>
          <cell r="K16">
            <v>3752956</v>
          </cell>
          <cell r="L16">
            <v>3757609</v>
          </cell>
          <cell r="M16">
            <v>3773893</v>
          </cell>
          <cell r="N16">
            <v>3784410</v>
          </cell>
        </row>
        <row r="17">
          <cell r="B17">
            <v>16</v>
          </cell>
          <cell r="C17" t="str">
            <v>BERGAMO</v>
          </cell>
          <cell r="D17">
            <v>932370</v>
          </cell>
          <cell r="E17">
            <v>939870</v>
          </cell>
          <cell r="F17">
            <v>924166</v>
          </cell>
          <cell r="G17">
            <v>930753</v>
          </cell>
          <cell r="H17">
            <v>936667</v>
          </cell>
          <cell r="I17">
            <v>943277</v>
          </cell>
          <cell r="J17">
            <v>949862</v>
          </cell>
          <cell r="K17">
            <v>956181</v>
          </cell>
          <cell r="L17">
            <v>965133</v>
          </cell>
          <cell r="M17">
            <v>974388</v>
          </cell>
          <cell r="N17">
            <v>978528</v>
          </cell>
        </row>
        <row r="18">
          <cell r="B18">
            <v>17</v>
          </cell>
          <cell r="C18" t="str">
            <v>BRESCIA</v>
          </cell>
          <cell r="D18">
            <v>1044699</v>
          </cell>
          <cell r="E18">
            <v>1050405</v>
          </cell>
          <cell r="F18">
            <v>1055881</v>
          </cell>
          <cell r="G18">
            <v>1059981</v>
          </cell>
          <cell r="H18">
            <v>1065172</v>
          </cell>
          <cell r="I18">
            <v>1072562</v>
          </cell>
          <cell r="J18">
            <v>1080212</v>
          </cell>
          <cell r="K18">
            <v>1088346</v>
          </cell>
          <cell r="L18">
            <v>1098481</v>
          </cell>
          <cell r="M18">
            <v>1112628</v>
          </cell>
          <cell r="N18">
            <v>1118017</v>
          </cell>
        </row>
        <row r="19">
          <cell r="B19">
            <v>18</v>
          </cell>
          <cell r="C19" t="str">
            <v>PAVIA</v>
          </cell>
          <cell r="D19">
            <v>490478</v>
          </cell>
          <cell r="E19">
            <v>490619</v>
          </cell>
          <cell r="F19">
            <v>491988</v>
          </cell>
          <cell r="G19">
            <v>492815</v>
          </cell>
          <cell r="H19">
            <v>494640</v>
          </cell>
          <cell r="I19">
            <v>495495</v>
          </cell>
          <cell r="J19">
            <v>495406</v>
          </cell>
          <cell r="K19">
            <v>496409</v>
          </cell>
          <cell r="L19">
            <v>497575</v>
          </cell>
          <cell r="M19">
            <v>499197</v>
          </cell>
          <cell r="N19">
            <v>499890</v>
          </cell>
        </row>
        <row r="20">
          <cell r="B20">
            <v>19</v>
          </cell>
          <cell r="C20" t="str">
            <v>CREMONA</v>
          </cell>
          <cell r="D20">
            <v>327784</v>
          </cell>
          <cell r="E20">
            <v>328867</v>
          </cell>
          <cell r="F20">
            <v>329895</v>
          </cell>
          <cell r="G20">
            <v>330406</v>
          </cell>
          <cell r="H20">
            <v>330946</v>
          </cell>
          <cell r="I20">
            <v>331475</v>
          </cell>
          <cell r="J20">
            <v>332040</v>
          </cell>
          <cell r="K20">
            <v>333079</v>
          </cell>
          <cell r="L20">
            <v>334317</v>
          </cell>
          <cell r="M20">
            <v>335700</v>
          </cell>
          <cell r="N20">
            <v>336442</v>
          </cell>
        </row>
        <row r="21">
          <cell r="B21">
            <v>20</v>
          </cell>
          <cell r="C21" t="str">
            <v>MANTOVA</v>
          </cell>
          <cell r="D21">
            <v>369314</v>
          </cell>
          <cell r="E21">
            <v>369410</v>
          </cell>
          <cell r="F21">
            <v>369190</v>
          </cell>
          <cell r="G21">
            <v>368765</v>
          </cell>
          <cell r="H21">
            <v>368725</v>
          </cell>
          <cell r="I21">
            <v>369969</v>
          </cell>
          <cell r="J21">
            <v>370638</v>
          </cell>
          <cell r="K21">
            <v>372021</v>
          </cell>
          <cell r="L21">
            <v>374008</v>
          </cell>
          <cell r="M21">
            <v>376184</v>
          </cell>
          <cell r="N21">
            <v>377395</v>
          </cell>
        </row>
        <row r="22">
          <cell r="B22">
            <v>21</v>
          </cell>
          <cell r="C22" t="str">
            <v>BOLZANO</v>
          </cell>
          <cell r="D22">
            <v>440727</v>
          </cell>
          <cell r="E22">
            <v>444243</v>
          </cell>
          <cell r="F22">
            <v>446621</v>
          </cell>
          <cell r="G22">
            <v>449055</v>
          </cell>
          <cell r="H22">
            <v>451563</v>
          </cell>
          <cell r="I22">
            <v>454330</v>
          </cell>
          <cell r="J22">
            <v>457370</v>
          </cell>
          <cell r="K22">
            <v>459687</v>
          </cell>
          <cell r="L22">
            <v>462542</v>
          </cell>
          <cell r="M22">
            <v>465264</v>
          </cell>
          <cell r="N22">
            <v>466682</v>
          </cell>
        </row>
        <row r="23">
          <cell r="B23">
            <v>22</v>
          </cell>
          <cell r="C23" t="str">
            <v>TRENTO</v>
          </cell>
          <cell r="D23">
            <v>450026</v>
          </cell>
          <cell r="E23">
            <v>452479</v>
          </cell>
          <cell r="F23">
            <v>456977</v>
          </cell>
          <cell r="G23">
            <v>459612</v>
          </cell>
          <cell r="H23">
            <v>461606</v>
          </cell>
          <cell r="I23">
            <v>464398</v>
          </cell>
          <cell r="J23">
            <v>466911</v>
          </cell>
          <cell r="K23">
            <v>469887</v>
          </cell>
          <cell r="L23">
            <v>473714</v>
          </cell>
          <cell r="M23">
            <v>477859</v>
          </cell>
          <cell r="N23">
            <v>479770</v>
          </cell>
        </row>
        <row r="24">
          <cell r="B24">
            <v>23</v>
          </cell>
          <cell r="C24" t="str">
            <v>VERONA</v>
          </cell>
          <cell r="D24">
            <v>787910</v>
          </cell>
          <cell r="E24">
            <v>791977</v>
          </cell>
          <cell r="F24">
            <v>797237</v>
          </cell>
          <cell r="G24">
            <v>798533</v>
          </cell>
          <cell r="H24">
            <v>801363</v>
          </cell>
          <cell r="I24">
            <v>806326</v>
          </cell>
          <cell r="J24">
            <v>810686</v>
          </cell>
          <cell r="K24">
            <v>815471</v>
          </cell>
          <cell r="L24">
            <v>821563</v>
          </cell>
          <cell r="M24">
            <v>829501</v>
          </cell>
          <cell r="N24">
            <v>833222</v>
          </cell>
        </row>
        <row r="25">
          <cell r="B25">
            <v>24</v>
          </cell>
          <cell r="C25" t="str">
            <v>VICENZA</v>
          </cell>
          <cell r="D25">
            <v>748134</v>
          </cell>
          <cell r="E25">
            <v>752551</v>
          </cell>
          <cell r="F25">
            <v>757506</v>
          </cell>
          <cell r="G25">
            <v>761016</v>
          </cell>
          <cell r="H25">
            <v>763897</v>
          </cell>
          <cell r="I25">
            <v>769868</v>
          </cell>
          <cell r="J25">
            <v>775064</v>
          </cell>
          <cell r="K25">
            <v>780527</v>
          </cell>
          <cell r="L25">
            <v>787355</v>
          </cell>
          <cell r="M25">
            <v>794843</v>
          </cell>
          <cell r="N25">
            <v>798398</v>
          </cell>
        </row>
        <row r="26">
          <cell r="B26">
            <v>25</v>
          </cell>
          <cell r="C26" t="str">
            <v>BELLUNO</v>
          </cell>
          <cell r="D26">
            <v>211925</v>
          </cell>
          <cell r="E26">
            <v>212033</v>
          </cell>
          <cell r="F26">
            <v>212229</v>
          </cell>
          <cell r="G26">
            <v>211978</v>
          </cell>
          <cell r="H26">
            <v>211996</v>
          </cell>
          <cell r="I26">
            <v>212047</v>
          </cell>
          <cell r="J26">
            <v>211548</v>
          </cell>
          <cell r="K26">
            <v>211353</v>
          </cell>
          <cell r="L26">
            <v>211048</v>
          </cell>
          <cell r="M26">
            <v>211057</v>
          </cell>
          <cell r="N26">
            <v>210976</v>
          </cell>
        </row>
        <row r="27">
          <cell r="B27">
            <v>26</v>
          </cell>
          <cell r="C27" t="str">
            <v>TREVISO</v>
          </cell>
          <cell r="D27">
            <v>744025</v>
          </cell>
          <cell r="E27">
            <v>747960</v>
          </cell>
          <cell r="F27">
            <v>751101</v>
          </cell>
          <cell r="G27">
            <v>754158</v>
          </cell>
          <cell r="H27">
            <v>757864</v>
          </cell>
          <cell r="I27">
            <v>763727</v>
          </cell>
          <cell r="J27">
            <v>769365</v>
          </cell>
          <cell r="K27">
            <v>776129</v>
          </cell>
          <cell r="L27">
            <v>784055</v>
          </cell>
          <cell r="M27">
            <v>793559</v>
          </cell>
          <cell r="N27">
            <v>797875</v>
          </cell>
        </row>
        <row r="28">
          <cell r="B28">
            <v>27</v>
          </cell>
          <cell r="C28" t="str">
            <v>VENEZIA</v>
          </cell>
          <cell r="D28">
            <v>819607</v>
          </cell>
          <cell r="E28">
            <v>819530</v>
          </cell>
          <cell r="F28">
            <v>822806</v>
          </cell>
          <cell r="G28">
            <v>818852</v>
          </cell>
          <cell r="H28">
            <v>817597</v>
          </cell>
          <cell r="I28">
            <v>816851</v>
          </cell>
          <cell r="J28">
            <v>815807</v>
          </cell>
          <cell r="K28">
            <v>815009</v>
          </cell>
          <cell r="L28">
            <v>814581</v>
          </cell>
          <cell r="M28">
            <v>815244</v>
          </cell>
          <cell r="N28">
            <v>816279</v>
          </cell>
        </row>
        <row r="29">
          <cell r="B29">
            <v>28</v>
          </cell>
          <cell r="C29" t="str">
            <v>PADOVA</v>
          </cell>
          <cell r="D29">
            <v>820530</v>
          </cell>
          <cell r="E29">
            <v>823890</v>
          </cell>
          <cell r="F29">
            <v>827631</v>
          </cell>
          <cell r="G29">
            <v>831661</v>
          </cell>
          <cell r="H29">
            <v>835029</v>
          </cell>
          <cell r="I29">
            <v>838980</v>
          </cell>
          <cell r="J29">
            <v>842091</v>
          </cell>
          <cell r="K29">
            <v>844999</v>
          </cell>
          <cell r="L29">
            <v>849592</v>
          </cell>
          <cell r="M29">
            <v>853357</v>
          </cell>
          <cell r="N29">
            <v>855429</v>
          </cell>
        </row>
        <row r="30">
          <cell r="B30">
            <v>29</v>
          </cell>
          <cell r="C30" t="str">
            <v>ROVIGO</v>
          </cell>
          <cell r="D30">
            <v>247801</v>
          </cell>
          <cell r="E30">
            <v>247322</v>
          </cell>
          <cell r="F30">
            <v>246799</v>
          </cell>
          <cell r="G30">
            <v>246092</v>
          </cell>
          <cell r="H30">
            <v>245314</v>
          </cell>
          <cell r="I30">
            <v>244994</v>
          </cell>
          <cell r="J30">
            <v>244595</v>
          </cell>
          <cell r="K30">
            <v>244072</v>
          </cell>
          <cell r="L30">
            <v>243520</v>
          </cell>
          <cell r="M30">
            <v>243292</v>
          </cell>
          <cell r="N30">
            <v>243041</v>
          </cell>
        </row>
        <row r="31">
          <cell r="B31">
            <v>30</v>
          </cell>
          <cell r="C31" t="str">
            <v>UDINE</v>
          </cell>
          <cell r="D31">
            <v>521918</v>
          </cell>
          <cell r="E31">
            <v>522104</v>
          </cell>
          <cell r="F31">
            <v>521040</v>
          </cell>
          <cell r="G31">
            <v>520522</v>
          </cell>
          <cell r="H31">
            <v>520100</v>
          </cell>
          <cell r="I31">
            <v>519350</v>
          </cell>
          <cell r="J31">
            <v>518852</v>
          </cell>
          <cell r="K31">
            <v>518630</v>
          </cell>
          <cell r="L31">
            <v>518818</v>
          </cell>
          <cell r="M31">
            <v>520451</v>
          </cell>
          <cell r="N31">
            <v>521148</v>
          </cell>
        </row>
        <row r="32">
          <cell r="B32">
            <v>31</v>
          </cell>
          <cell r="C32" t="str">
            <v>GORIZIA</v>
          </cell>
          <cell r="D32">
            <v>138076</v>
          </cell>
          <cell r="E32">
            <v>138129</v>
          </cell>
          <cell r="F32">
            <v>138259</v>
          </cell>
          <cell r="G32">
            <v>138086</v>
          </cell>
          <cell r="H32">
            <v>138041</v>
          </cell>
          <cell r="I32">
            <v>137804</v>
          </cell>
          <cell r="J32">
            <v>137799</v>
          </cell>
          <cell r="K32">
            <v>137909</v>
          </cell>
          <cell r="L32">
            <v>138305</v>
          </cell>
          <cell r="M32">
            <v>138838</v>
          </cell>
          <cell r="N32">
            <v>139002</v>
          </cell>
        </row>
        <row r="33">
          <cell r="B33">
            <v>32</v>
          </cell>
          <cell r="C33" t="str">
            <v>TRIESTE</v>
          </cell>
          <cell r="D33">
            <v>261353</v>
          </cell>
          <cell r="E33">
            <v>259172</v>
          </cell>
          <cell r="F33">
            <v>257660</v>
          </cell>
          <cell r="G33">
            <v>256517</v>
          </cell>
          <cell r="H33">
            <v>254746</v>
          </cell>
          <cell r="I33">
            <v>252680</v>
          </cell>
          <cell r="J33">
            <v>250829</v>
          </cell>
          <cell r="K33">
            <v>248998</v>
          </cell>
          <cell r="L33">
            <v>247723</v>
          </cell>
          <cell r="M33">
            <v>246464</v>
          </cell>
          <cell r="N33">
            <v>245876</v>
          </cell>
        </row>
        <row r="34">
          <cell r="B34">
            <v>33</v>
          </cell>
          <cell r="C34" t="str">
            <v>PIACENZA</v>
          </cell>
          <cell r="D34">
            <v>267221</v>
          </cell>
          <cell r="E34">
            <v>268209</v>
          </cell>
          <cell r="F34">
            <v>268338</v>
          </cell>
          <cell r="G34">
            <v>267693</v>
          </cell>
          <cell r="H34">
            <v>266363</v>
          </cell>
          <cell r="I34">
            <v>266279</v>
          </cell>
          <cell r="J34">
            <v>265899</v>
          </cell>
          <cell r="K34">
            <v>265747</v>
          </cell>
          <cell r="L34">
            <v>266085</v>
          </cell>
          <cell r="M34">
            <v>266987</v>
          </cell>
          <cell r="N34">
            <v>267520</v>
          </cell>
        </row>
        <row r="35">
          <cell r="B35">
            <v>34</v>
          </cell>
          <cell r="C35" t="str">
            <v>PARMA</v>
          </cell>
          <cell r="D35">
            <v>390779</v>
          </cell>
          <cell r="E35">
            <v>392232</v>
          </cell>
          <cell r="F35">
            <v>391909</v>
          </cell>
          <cell r="G35">
            <v>391817</v>
          </cell>
          <cell r="H35">
            <v>392018</v>
          </cell>
          <cell r="I35">
            <v>393549</v>
          </cell>
          <cell r="J35">
            <v>393971</v>
          </cell>
          <cell r="K35">
            <v>394914</v>
          </cell>
          <cell r="L35">
            <v>397092</v>
          </cell>
          <cell r="M35">
            <v>399986</v>
          </cell>
          <cell r="N35">
            <v>400851</v>
          </cell>
        </row>
        <row r="36">
          <cell r="B36">
            <v>35</v>
          </cell>
          <cell r="C36" t="str">
            <v>REGGIO EMILIA</v>
          </cell>
          <cell r="D36">
            <v>420236</v>
          </cell>
          <cell r="E36">
            <v>423119</v>
          </cell>
          <cell r="F36">
            <v>425444</v>
          </cell>
          <cell r="G36">
            <v>427451</v>
          </cell>
          <cell r="H36">
            <v>429865</v>
          </cell>
          <cell r="I36">
            <v>434611</v>
          </cell>
          <cell r="J36">
            <v>438613</v>
          </cell>
          <cell r="K36">
            <v>443445</v>
          </cell>
          <cell r="L36">
            <v>449285</v>
          </cell>
          <cell r="M36">
            <v>456003</v>
          </cell>
          <cell r="N36">
            <v>459255</v>
          </cell>
        </row>
        <row r="37">
          <cell r="B37">
            <v>36</v>
          </cell>
          <cell r="C37" t="str">
            <v>MODENA</v>
          </cell>
          <cell r="D37">
            <v>604974</v>
          </cell>
          <cell r="E37">
            <v>606828</v>
          </cell>
          <cell r="F37">
            <v>608911</v>
          </cell>
          <cell r="G37">
            <v>607937</v>
          </cell>
          <cell r="H37">
            <v>609723</v>
          </cell>
          <cell r="I37">
            <v>613717</v>
          </cell>
          <cell r="J37">
            <v>616668</v>
          </cell>
          <cell r="K37">
            <v>620443</v>
          </cell>
          <cell r="L37">
            <v>625766</v>
          </cell>
          <cell r="M37">
            <v>632626</v>
          </cell>
          <cell r="N37">
            <v>635965</v>
          </cell>
        </row>
        <row r="38">
          <cell r="B38">
            <v>37</v>
          </cell>
          <cell r="C38" t="str">
            <v>BOLOGNA</v>
          </cell>
          <cell r="D38">
            <v>905902</v>
          </cell>
          <cell r="E38">
            <v>908926</v>
          </cell>
          <cell r="F38">
            <v>906946</v>
          </cell>
          <cell r="G38">
            <v>906254</v>
          </cell>
          <cell r="H38">
            <v>905838</v>
          </cell>
          <cell r="I38">
            <v>908631</v>
          </cell>
          <cell r="J38">
            <v>910593</v>
          </cell>
          <cell r="K38">
            <v>913119</v>
          </cell>
          <cell r="L38">
            <v>917110</v>
          </cell>
          <cell r="M38">
            <v>921907</v>
          </cell>
          <cell r="N38">
            <v>924172</v>
          </cell>
        </row>
        <row r="39">
          <cell r="B39">
            <v>38</v>
          </cell>
          <cell r="C39" t="str">
            <v>FERRARA</v>
          </cell>
          <cell r="D39">
            <v>360171</v>
          </cell>
          <cell r="E39">
            <v>359079</v>
          </cell>
          <cell r="F39">
            <v>358816</v>
          </cell>
          <cell r="G39">
            <v>357001</v>
          </cell>
          <cell r="H39">
            <v>355341</v>
          </cell>
          <cell r="I39">
            <v>353788</v>
          </cell>
          <cell r="J39">
            <v>351856</v>
          </cell>
          <cell r="K39">
            <v>350207</v>
          </cell>
          <cell r="L39">
            <v>348705</v>
          </cell>
          <cell r="M39">
            <v>347601</v>
          </cell>
          <cell r="N39">
            <v>347204</v>
          </cell>
        </row>
        <row r="40">
          <cell r="B40">
            <v>39</v>
          </cell>
          <cell r="C40" t="str">
            <v>RAVENNA</v>
          </cell>
          <cell r="D40">
            <v>350227</v>
          </cell>
          <cell r="E40">
            <v>350282</v>
          </cell>
          <cell r="F40">
            <v>350527</v>
          </cell>
          <cell r="G40">
            <v>350246</v>
          </cell>
          <cell r="H40">
            <v>349992</v>
          </cell>
          <cell r="I40">
            <v>349907</v>
          </cell>
          <cell r="J40">
            <v>350019</v>
          </cell>
          <cell r="K40">
            <v>350223</v>
          </cell>
          <cell r="L40">
            <v>350646</v>
          </cell>
          <cell r="M40">
            <v>352225</v>
          </cell>
          <cell r="N40">
            <v>353173</v>
          </cell>
        </row>
        <row r="41">
          <cell r="B41">
            <v>40</v>
          </cell>
          <cell r="C41" t="str">
            <v>FORLI</v>
          </cell>
          <cell r="D41">
            <v>607192</v>
          </cell>
          <cell r="E41">
            <v>611548</v>
          </cell>
          <cell r="F41">
            <v>350085</v>
          </cell>
          <cell r="G41">
            <v>350228</v>
          </cell>
          <cell r="H41">
            <v>350158</v>
          </cell>
          <cell r="I41">
            <v>351133</v>
          </cell>
          <cell r="J41">
            <v>351604</v>
          </cell>
          <cell r="K41">
            <v>352477</v>
          </cell>
          <cell r="L41">
            <v>354426</v>
          </cell>
          <cell r="M41">
            <v>356659</v>
          </cell>
          <cell r="N41">
            <v>358026</v>
          </cell>
        </row>
        <row r="42">
          <cell r="B42">
            <v>41</v>
          </cell>
          <cell r="C42" t="str">
            <v>PESARO E URBINO</v>
          </cell>
          <cell r="D42">
            <v>335698</v>
          </cell>
          <cell r="E42">
            <v>336479</v>
          </cell>
          <cell r="F42">
            <v>337385</v>
          </cell>
          <cell r="G42">
            <v>338264</v>
          </cell>
          <cell r="H42">
            <v>338812</v>
          </cell>
          <cell r="I42">
            <v>340071</v>
          </cell>
          <cell r="J42">
            <v>340830</v>
          </cell>
          <cell r="K42">
            <v>342641</v>
          </cell>
          <cell r="L42">
            <v>344494</v>
          </cell>
          <cell r="M42">
            <v>347409</v>
          </cell>
          <cell r="N42">
            <v>348785</v>
          </cell>
        </row>
        <row r="43">
          <cell r="B43">
            <v>42</v>
          </cell>
          <cell r="C43" t="str">
            <v>ANCONA</v>
          </cell>
          <cell r="D43">
            <v>437114</v>
          </cell>
          <cell r="E43">
            <v>438138</v>
          </cell>
          <cell r="F43">
            <v>439410</v>
          </cell>
          <cell r="G43">
            <v>439760</v>
          </cell>
          <cell r="H43">
            <v>440239</v>
          </cell>
          <cell r="I43">
            <v>441123</v>
          </cell>
          <cell r="J43">
            <v>441815</v>
          </cell>
          <cell r="K43">
            <v>442658</v>
          </cell>
          <cell r="L43">
            <v>444056</v>
          </cell>
          <cell r="M43">
            <v>446485</v>
          </cell>
          <cell r="N43">
            <v>447806</v>
          </cell>
        </row>
        <row r="44">
          <cell r="B44">
            <v>43</v>
          </cell>
          <cell r="C44" t="str">
            <v>MACERATA</v>
          </cell>
          <cell r="D44">
            <v>295316</v>
          </cell>
          <cell r="E44">
            <v>296250</v>
          </cell>
          <cell r="F44">
            <v>297284</v>
          </cell>
          <cell r="G44">
            <v>297820</v>
          </cell>
          <cell r="H44">
            <v>298295</v>
          </cell>
          <cell r="I44">
            <v>299238</v>
          </cell>
          <cell r="J44">
            <v>300207</v>
          </cell>
          <cell r="K44">
            <v>301422</v>
          </cell>
          <cell r="L44">
            <v>302648</v>
          </cell>
          <cell r="M44">
            <v>304398</v>
          </cell>
          <cell r="N44">
            <v>305224</v>
          </cell>
        </row>
        <row r="45">
          <cell r="B45">
            <v>44</v>
          </cell>
          <cell r="C45" t="str">
            <v>ASCOLI PICENO</v>
          </cell>
          <cell r="D45">
            <v>360465</v>
          </cell>
          <cell r="E45">
            <v>363127</v>
          </cell>
          <cell r="F45">
            <v>364144</v>
          </cell>
          <cell r="G45">
            <v>365187</v>
          </cell>
          <cell r="H45">
            <v>365826</v>
          </cell>
          <cell r="I45">
            <v>367174</v>
          </cell>
          <cell r="J45">
            <v>368027</v>
          </cell>
          <cell r="K45">
            <v>368728</v>
          </cell>
          <cell r="L45">
            <v>369791</v>
          </cell>
          <cell r="M45">
            <v>370903</v>
          </cell>
          <cell r="N45">
            <v>371228</v>
          </cell>
        </row>
        <row r="46">
          <cell r="B46">
            <v>45</v>
          </cell>
          <cell r="C46" t="str">
            <v>MASSA-CARRARA</v>
          </cell>
          <cell r="D46">
            <v>200113</v>
          </cell>
          <cell r="E46">
            <v>200079</v>
          </cell>
          <cell r="F46">
            <v>200245</v>
          </cell>
          <cell r="G46">
            <v>200466</v>
          </cell>
          <cell r="H46">
            <v>201242</v>
          </cell>
          <cell r="I46">
            <v>200892</v>
          </cell>
          <cell r="J46">
            <v>200267</v>
          </cell>
          <cell r="K46">
            <v>199830</v>
          </cell>
          <cell r="L46">
            <v>199534</v>
          </cell>
          <cell r="M46">
            <v>199375</v>
          </cell>
          <cell r="N46">
            <v>199194</v>
          </cell>
        </row>
        <row r="47">
          <cell r="B47">
            <v>46</v>
          </cell>
          <cell r="C47" t="str">
            <v>LUCCA</v>
          </cell>
          <cell r="D47">
            <v>376879</v>
          </cell>
          <cell r="E47">
            <v>376875</v>
          </cell>
          <cell r="F47">
            <v>376853</v>
          </cell>
          <cell r="G47">
            <v>376172</v>
          </cell>
          <cell r="H47">
            <v>375591</v>
          </cell>
          <cell r="I47">
            <v>375679</v>
          </cell>
          <cell r="J47">
            <v>375496</v>
          </cell>
          <cell r="K47">
            <v>375186</v>
          </cell>
          <cell r="L47">
            <v>375103</v>
          </cell>
          <cell r="M47">
            <v>375655</v>
          </cell>
          <cell r="N47">
            <v>375885</v>
          </cell>
        </row>
        <row r="48">
          <cell r="B48">
            <v>47</v>
          </cell>
          <cell r="C48" t="str">
            <v>PISTOIA</v>
          </cell>
          <cell r="D48">
            <v>264480</v>
          </cell>
          <cell r="E48">
            <v>265191</v>
          </cell>
          <cell r="F48">
            <v>265486</v>
          </cell>
          <cell r="G48">
            <v>265502</v>
          </cell>
          <cell r="H48">
            <v>265995</v>
          </cell>
          <cell r="I48">
            <v>266815</v>
          </cell>
          <cell r="J48">
            <v>267367</v>
          </cell>
          <cell r="K48">
            <v>267858</v>
          </cell>
          <cell r="L48">
            <v>269265</v>
          </cell>
          <cell r="M48">
            <v>270652</v>
          </cell>
          <cell r="N48">
            <v>271257</v>
          </cell>
        </row>
        <row r="49">
          <cell r="B49">
            <v>48</v>
          </cell>
          <cell r="C49" t="str">
            <v>FIRENZE</v>
          </cell>
          <cell r="D49">
            <v>1183413</v>
          </cell>
          <cell r="E49">
            <v>1180689</v>
          </cell>
          <cell r="F49">
            <v>959821</v>
          </cell>
          <cell r="G49">
            <v>956539</v>
          </cell>
          <cell r="H49">
            <v>952908</v>
          </cell>
          <cell r="I49">
            <v>951160</v>
          </cell>
          <cell r="J49">
            <v>952293</v>
          </cell>
          <cell r="K49">
            <v>951326</v>
          </cell>
          <cell r="L49">
            <v>953993</v>
          </cell>
          <cell r="M49">
            <v>956509</v>
          </cell>
          <cell r="N49">
            <v>957917</v>
          </cell>
        </row>
        <row r="50">
          <cell r="B50">
            <v>49</v>
          </cell>
          <cell r="C50" t="str">
            <v>LIVORNO</v>
          </cell>
          <cell r="D50">
            <v>336147</v>
          </cell>
          <cell r="E50">
            <v>337176</v>
          </cell>
          <cell r="F50">
            <v>336831</v>
          </cell>
          <cell r="G50">
            <v>337418</v>
          </cell>
          <cell r="H50">
            <v>336759</v>
          </cell>
          <cell r="I50">
            <v>336446</v>
          </cell>
          <cell r="J50">
            <v>335555</v>
          </cell>
          <cell r="K50">
            <v>334737</v>
          </cell>
          <cell r="L50">
            <v>334223</v>
          </cell>
          <cell r="M50">
            <v>334038</v>
          </cell>
          <cell r="N50">
            <v>333616</v>
          </cell>
        </row>
        <row r="51">
          <cell r="B51">
            <v>50</v>
          </cell>
          <cell r="C51" t="str">
            <v>PISA</v>
          </cell>
          <cell r="D51">
            <v>385048</v>
          </cell>
          <cell r="E51">
            <v>385061</v>
          </cell>
          <cell r="F51">
            <v>385041</v>
          </cell>
          <cell r="G51">
            <v>384947</v>
          </cell>
          <cell r="H51">
            <v>384550</v>
          </cell>
          <cell r="I51">
            <v>384784</v>
          </cell>
          <cell r="J51">
            <v>384957</v>
          </cell>
          <cell r="K51">
            <v>385445</v>
          </cell>
          <cell r="L51">
            <v>386298</v>
          </cell>
          <cell r="M51">
            <v>387684</v>
          </cell>
          <cell r="N51">
            <v>388202</v>
          </cell>
        </row>
        <row r="52">
          <cell r="B52">
            <v>51</v>
          </cell>
          <cell r="C52" t="str">
            <v>AREZZO</v>
          </cell>
          <cell r="D52">
            <v>314330</v>
          </cell>
          <cell r="E52">
            <v>314907</v>
          </cell>
          <cell r="F52">
            <v>316059</v>
          </cell>
          <cell r="G52">
            <v>316433</v>
          </cell>
          <cell r="H52">
            <v>316735</v>
          </cell>
          <cell r="I52">
            <v>317824</v>
          </cell>
          <cell r="J52">
            <v>318881</v>
          </cell>
          <cell r="K52">
            <v>320103</v>
          </cell>
          <cell r="L52">
            <v>321725</v>
          </cell>
          <cell r="M52">
            <v>323650</v>
          </cell>
          <cell r="N52">
            <v>324598</v>
          </cell>
        </row>
        <row r="53">
          <cell r="B53">
            <v>52</v>
          </cell>
          <cell r="C53" t="str">
            <v>SIENA</v>
          </cell>
          <cell r="D53">
            <v>250435</v>
          </cell>
          <cell r="E53">
            <v>250988</v>
          </cell>
          <cell r="F53">
            <v>251616</v>
          </cell>
          <cell r="G53">
            <v>251193</v>
          </cell>
          <cell r="H53">
            <v>251217</v>
          </cell>
          <cell r="I53">
            <v>251783</v>
          </cell>
          <cell r="J53">
            <v>251892</v>
          </cell>
          <cell r="K53">
            <v>252069</v>
          </cell>
          <cell r="L53">
            <v>252799</v>
          </cell>
          <cell r="M53">
            <v>254078</v>
          </cell>
          <cell r="N53">
            <v>254858</v>
          </cell>
        </row>
        <row r="54">
          <cell r="B54">
            <v>53</v>
          </cell>
          <cell r="C54" t="str">
            <v>GROSSETO</v>
          </cell>
          <cell r="D54">
            <v>215907</v>
          </cell>
          <cell r="E54">
            <v>217769</v>
          </cell>
          <cell r="F54">
            <v>217363</v>
          </cell>
          <cell r="G54">
            <v>217647</v>
          </cell>
          <cell r="H54">
            <v>216713</v>
          </cell>
          <cell r="I54">
            <v>216418</v>
          </cell>
          <cell r="J54">
            <v>216207</v>
          </cell>
          <cell r="K54">
            <v>215807</v>
          </cell>
          <cell r="L54">
            <v>215445</v>
          </cell>
          <cell r="M54">
            <v>215594</v>
          </cell>
          <cell r="N54">
            <v>215619</v>
          </cell>
        </row>
        <row r="55">
          <cell r="B55">
            <v>54</v>
          </cell>
          <cell r="C55" t="str">
            <v>PERUGIA</v>
          </cell>
          <cell r="D55">
            <v>588687</v>
          </cell>
          <cell r="E55">
            <v>591811</v>
          </cell>
          <cell r="F55">
            <v>595695</v>
          </cell>
          <cell r="G55">
            <v>598402</v>
          </cell>
          <cell r="H55">
            <v>602276</v>
          </cell>
          <cell r="I55">
            <v>606290</v>
          </cell>
          <cell r="J55">
            <v>608398</v>
          </cell>
          <cell r="K55">
            <v>609782</v>
          </cell>
          <cell r="L55">
            <v>612629</v>
          </cell>
          <cell r="M55">
            <v>617368</v>
          </cell>
          <cell r="N55">
            <v>618851</v>
          </cell>
        </row>
        <row r="56">
          <cell r="B56">
            <v>55</v>
          </cell>
          <cell r="C56" t="str">
            <v>TERNI</v>
          </cell>
          <cell r="D56">
            <v>222951</v>
          </cell>
          <cell r="E56">
            <v>222985</v>
          </cell>
          <cell r="F56">
            <v>223477</v>
          </cell>
          <cell r="G56">
            <v>224078</v>
          </cell>
          <cell r="H56">
            <v>223634</v>
          </cell>
          <cell r="I56">
            <v>223625</v>
          </cell>
          <cell r="J56">
            <v>223316</v>
          </cell>
          <cell r="K56">
            <v>222893</v>
          </cell>
          <cell r="L56">
            <v>222859</v>
          </cell>
          <cell r="M56">
            <v>223114</v>
          </cell>
          <cell r="N56">
            <v>223132</v>
          </cell>
        </row>
        <row r="57">
          <cell r="B57">
            <v>56</v>
          </cell>
          <cell r="C57" t="str">
            <v>VITERBO</v>
          </cell>
          <cell r="D57">
            <v>278608</v>
          </cell>
          <cell r="E57">
            <v>281244</v>
          </cell>
          <cell r="F57">
            <v>285667</v>
          </cell>
          <cell r="G57">
            <v>287794</v>
          </cell>
          <cell r="H57">
            <v>289251</v>
          </cell>
          <cell r="I57">
            <v>290592</v>
          </cell>
          <cell r="J57">
            <v>291277</v>
          </cell>
          <cell r="K57">
            <v>292006</v>
          </cell>
          <cell r="L57">
            <v>292229</v>
          </cell>
          <cell r="M57">
            <v>293798</v>
          </cell>
          <cell r="N57">
            <v>294219</v>
          </cell>
        </row>
        <row r="58">
          <cell r="B58">
            <v>57</v>
          </cell>
          <cell r="C58" t="str">
            <v>RIETI</v>
          </cell>
          <cell r="D58">
            <v>144941</v>
          </cell>
          <cell r="E58">
            <v>147167</v>
          </cell>
          <cell r="F58">
            <v>148919</v>
          </cell>
          <cell r="G58">
            <v>149815</v>
          </cell>
          <cell r="H58">
            <v>150305</v>
          </cell>
          <cell r="I58">
            <v>150734</v>
          </cell>
          <cell r="J58">
            <v>150534</v>
          </cell>
          <cell r="K58">
            <v>150650</v>
          </cell>
          <cell r="L58">
            <v>150587</v>
          </cell>
          <cell r="M58">
            <v>151242</v>
          </cell>
          <cell r="N58">
            <v>151285</v>
          </cell>
        </row>
        <row r="59">
          <cell r="B59">
            <v>58</v>
          </cell>
          <cell r="C59" t="str">
            <v>ROMA</v>
          </cell>
          <cell r="D59">
            <v>3761954</v>
          </cell>
          <cell r="E59">
            <v>3770157</v>
          </cell>
          <cell r="F59">
            <v>3774746</v>
          </cell>
          <cell r="G59">
            <v>3772532</v>
          </cell>
          <cell r="H59">
            <v>3774987</v>
          </cell>
          <cell r="I59">
            <v>3781792</v>
          </cell>
          <cell r="J59">
            <v>3802868</v>
          </cell>
          <cell r="K59">
            <v>3809829</v>
          </cell>
          <cell r="L59">
            <v>3817133</v>
          </cell>
          <cell r="M59">
            <v>3849487</v>
          </cell>
          <cell r="N59">
            <v>3864093</v>
          </cell>
        </row>
        <row r="60">
          <cell r="B60">
            <v>59</v>
          </cell>
          <cell r="C60" t="str">
            <v>LATINA</v>
          </cell>
          <cell r="D60">
            <v>476447</v>
          </cell>
          <cell r="E60">
            <v>481178</v>
          </cell>
          <cell r="F60">
            <v>489656</v>
          </cell>
          <cell r="G60">
            <v>494086</v>
          </cell>
          <cell r="H60">
            <v>497632</v>
          </cell>
          <cell r="I60">
            <v>503255</v>
          </cell>
          <cell r="J60">
            <v>505846</v>
          </cell>
          <cell r="K60">
            <v>508048</v>
          </cell>
          <cell r="L60">
            <v>510109</v>
          </cell>
          <cell r="M60">
            <v>513450</v>
          </cell>
          <cell r="N60">
            <v>514514</v>
          </cell>
        </row>
        <row r="61">
          <cell r="B61">
            <v>60</v>
          </cell>
          <cell r="C61" t="str">
            <v>FROSINONE</v>
          </cell>
          <cell r="D61">
            <v>479781</v>
          </cell>
          <cell r="E61">
            <v>482327</v>
          </cell>
          <cell r="F61">
            <v>486328</v>
          </cell>
          <cell r="G61">
            <v>489006</v>
          </cell>
          <cell r="H61">
            <v>489923</v>
          </cell>
          <cell r="I61">
            <v>490795</v>
          </cell>
          <cell r="J61">
            <v>492184</v>
          </cell>
          <cell r="K61">
            <v>494495</v>
          </cell>
          <cell r="L61">
            <v>494019</v>
          </cell>
          <cell r="M61">
            <v>494325</v>
          </cell>
          <cell r="N61">
            <v>494519</v>
          </cell>
        </row>
        <row r="62">
          <cell r="B62">
            <v>61</v>
          </cell>
          <cell r="C62" t="str">
            <v>CASERTA</v>
          </cell>
          <cell r="D62">
            <v>815351</v>
          </cell>
          <cell r="E62">
            <v>823646</v>
          </cell>
          <cell r="F62">
            <v>830589</v>
          </cell>
          <cell r="G62">
            <v>836031</v>
          </cell>
          <cell r="H62">
            <v>840737</v>
          </cell>
          <cell r="I62">
            <v>847116</v>
          </cell>
          <cell r="J62">
            <v>852221</v>
          </cell>
          <cell r="K62">
            <v>854603</v>
          </cell>
          <cell r="L62">
            <v>855693</v>
          </cell>
          <cell r="M62">
            <v>856863</v>
          </cell>
          <cell r="N62">
            <v>857287</v>
          </cell>
        </row>
        <row r="63">
          <cell r="B63">
            <v>62</v>
          </cell>
          <cell r="C63" t="str">
            <v>BENEVENTO</v>
          </cell>
          <cell r="D63">
            <v>292559</v>
          </cell>
          <cell r="E63">
            <v>293600</v>
          </cell>
          <cell r="F63">
            <v>295903</v>
          </cell>
          <cell r="G63">
            <v>296044</v>
          </cell>
          <cell r="H63">
            <v>295803</v>
          </cell>
          <cell r="I63">
            <v>295513</v>
          </cell>
          <cell r="J63">
            <v>294941</v>
          </cell>
          <cell r="K63">
            <v>294083</v>
          </cell>
          <cell r="L63">
            <v>293458</v>
          </cell>
          <cell r="M63">
            <v>292829</v>
          </cell>
          <cell r="N63">
            <v>292437</v>
          </cell>
        </row>
        <row r="64">
          <cell r="B64">
            <v>63</v>
          </cell>
          <cell r="C64" t="str">
            <v>NAPOLI</v>
          </cell>
          <cell r="D64">
            <v>3015195</v>
          </cell>
          <cell r="E64">
            <v>3037837</v>
          </cell>
          <cell r="F64">
            <v>3061423</v>
          </cell>
          <cell r="G64">
            <v>3090036</v>
          </cell>
          <cell r="H64">
            <v>3098397</v>
          </cell>
          <cell r="I64">
            <v>3111114</v>
          </cell>
          <cell r="J64">
            <v>3117095</v>
          </cell>
          <cell r="K64">
            <v>3110970</v>
          </cell>
          <cell r="L64">
            <v>3099366</v>
          </cell>
          <cell r="M64">
            <v>3099888</v>
          </cell>
          <cell r="N64">
            <v>3103032</v>
          </cell>
        </row>
        <row r="65">
          <cell r="B65">
            <v>64</v>
          </cell>
          <cell r="C65" t="str">
            <v>AVELLINO</v>
          </cell>
          <cell r="D65">
            <v>438574</v>
          </cell>
          <cell r="E65">
            <v>441632</v>
          </cell>
          <cell r="F65">
            <v>441980</v>
          </cell>
          <cell r="G65">
            <v>441501</v>
          </cell>
          <cell r="H65">
            <v>441675</v>
          </cell>
          <cell r="I65">
            <v>442072</v>
          </cell>
          <cell r="J65">
            <v>441499</v>
          </cell>
          <cell r="K65">
            <v>440890</v>
          </cell>
          <cell r="L65">
            <v>440482</v>
          </cell>
          <cell r="M65">
            <v>440200</v>
          </cell>
          <cell r="N65">
            <v>439669</v>
          </cell>
        </row>
        <row r="66">
          <cell r="B66">
            <v>65</v>
          </cell>
          <cell r="C66" t="str">
            <v>SALERNO</v>
          </cell>
          <cell r="D66">
            <v>1066714</v>
          </cell>
          <cell r="E66">
            <v>1072180</v>
          </cell>
          <cell r="F66">
            <v>1078762</v>
          </cell>
          <cell r="G66">
            <v>1082149</v>
          </cell>
          <cell r="H66">
            <v>1085906</v>
          </cell>
          <cell r="I66">
            <v>1089537</v>
          </cell>
          <cell r="J66">
            <v>1091143</v>
          </cell>
          <cell r="K66">
            <v>1092034</v>
          </cell>
          <cell r="L66">
            <v>1091959</v>
          </cell>
          <cell r="M66">
            <v>1092464</v>
          </cell>
          <cell r="N66">
            <v>1091643</v>
          </cell>
        </row>
        <row r="67">
          <cell r="B67">
            <v>66</v>
          </cell>
          <cell r="C67" t="str">
            <v>L'AQUILA</v>
          </cell>
          <cell r="D67">
            <v>297832</v>
          </cell>
          <cell r="E67">
            <v>298786</v>
          </cell>
          <cell r="F67">
            <v>301387</v>
          </cell>
          <cell r="G67">
            <v>302926</v>
          </cell>
          <cell r="H67">
            <v>303879</v>
          </cell>
          <cell r="I67">
            <v>304393</v>
          </cell>
          <cell r="J67">
            <v>304221</v>
          </cell>
          <cell r="K67">
            <v>303761</v>
          </cell>
          <cell r="L67">
            <v>303839</v>
          </cell>
          <cell r="M67">
            <v>303514</v>
          </cell>
          <cell r="N67">
            <v>303589</v>
          </cell>
        </row>
        <row r="68">
          <cell r="B68">
            <v>67</v>
          </cell>
          <cell r="C68" t="str">
            <v>TERAMO</v>
          </cell>
          <cell r="D68">
            <v>279935</v>
          </cell>
          <cell r="E68">
            <v>281814</v>
          </cell>
          <cell r="F68">
            <v>283722</v>
          </cell>
          <cell r="G68">
            <v>285165</v>
          </cell>
          <cell r="H68">
            <v>286234</v>
          </cell>
          <cell r="I68">
            <v>287518</v>
          </cell>
          <cell r="J68">
            <v>289000</v>
          </cell>
          <cell r="K68">
            <v>289746</v>
          </cell>
          <cell r="L68">
            <v>290876</v>
          </cell>
          <cell r="M68">
            <v>292102</v>
          </cell>
          <cell r="N68">
            <v>292441</v>
          </cell>
        </row>
        <row r="69">
          <cell r="B69">
            <v>68</v>
          </cell>
          <cell r="C69" t="str">
            <v>PESCARA</v>
          </cell>
          <cell r="D69">
            <v>289355</v>
          </cell>
          <cell r="E69">
            <v>290585</v>
          </cell>
          <cell r="F69">
            <v>291950</v>
          </cell>
          <cell r="G69">
            <v>292298</v>
          </cell>
          <cell r="H69">
            <v>292202</v>
          </cell>
          <cell r="I69">
            <v>292584</v>
          </cell>
          <cell r="J69">
            <v>293097</v>
          </cell>
          <cell r="K69">
            <v>293855</v>
          </cell>
          <cell r="L69">
            <v>294168</v>
          </cell>
          <cell r="M69">
            <v>295138</v>
          </cell>
          <cell r="N69">
            <v>295532</v>
          </cell>
        </row>
        <row r="70">
          <cell r="B70">
            <v>69</v>
          </cell>
          <cell r="C70" t="str">
            <v>CHIETI</v>
          </cell>
          <cell r="D70">
            <v>382034</v>
          </cell>
          <cell r="E70">
            <v>384364</v>
          </cell>
          <cell r="F70">
            <v>385889</v>
          </cell>
          <cell r="G70">
            <v>387305</v>
          </cell>
          <cell r="H70">
            <v>388276</v>
          </cell>
          <cell r="I70">
            <v>389170</v>
          </cell>
          <cell r="J70">
            <v>389722</v>
          </cell>
          <cell r="K70">
            <v>389968</v>
          </cell>
          <cell r="L70">
            <v>390133</v>
          </cell>
          <cell r="M70">
            <v>390529</v>
          </cell>
          <cell r="N70">
            <v>390634</v>
          </cell>
        </row>
        <row r="71">
          <cell r="B71">
            <v>70</v>
          </cell>
          <cell r="C71" t="str">
            <v>CAMPOBASSO</v>
          </cell>
          <cell r="D71">
            <v>238925</v>
          </cell>
          <cell r="E71">
            <v>239473</v>
          </cell>
          <cell r="F71">
            <v>239694</v>
          </cell>
          <cell r="G71">
            <v>239829</v>
          </cell>
          <cell r="H71">
            <v>239227</v>
          </cell>
          <cell r="I71">
            <v>238544</v>
          </cell>
          <cell r="J71">
            <v>237878</v>
          </cell>
          <cell r="K71">
            <v>237156</v>
          </cell>
          <cell r="L71">
            <v>236418</v>
          </cell>
          <cell r="M71">
            <v>235827</v>
          </cell>
          <cell r="N71">
            <v>235518</v>
          </cell>
        </row>
        <row r="72">
          <cell r="B72">
            <v>71</v>
          </cell>
          <cell r="C72" t="str">
            <v>FOGGIA</v>
          </cell>
          <cell r="D72">
            <v>696449</v>
          </cell>
          <cell r="E72">
            <v>697321</v>
          </cell>
          <cell r="F72">
            <v>698776</v>
          </cell>
          <cell r="G72">
            <v>699407</v>
          </cell>
          <cell r="H72">
            <v>699214</v>
          </cell>
          <cell r="I72">
            <v>699008</v>
          </cell>
          <cell r="J72">
            <v>697638</v>
          </cell>
          <cell r="K72">
            <v>695646</v>
          </cell>
          <cell r="L72">
            <v>693900</v>
          </cell>
          <cell r="M72">
            <v>692402</v>
          </cell>
          <cell r="N72">
            <v>691410</v>
          </cell>
        </row>
        <row r="73">
          <cell r="B73">
            <v>72</v>
          </cell>
          <cell r="C73" t="str">
            <v>BARI</v>
          </cell>
          <cell r="D73">
            <v>1531142</v>
          </cell>
          <cell r="E73">
            <v>1540319</v>
          </cell>
          <cell r="F73">
            <v>1547227</v>
          </cell>
          <cell r="G73">
            <v>1554178</v>
          </cell>
          <cell r="H73">
            <v>1560347</v>
          </cell>
          <cell r="I73">
            <v>1565868</v>
          </cell>
          <cell r="J73">
            <v>1569133</v>
          </cell>
          <cell r="K73">
            <v>1571233</v>
          </cell>
          <cell r="L73">
            <v>1576050</v>
          </cell>
          <cell r="M73">
            <v>1580498</v>
          </cell>
          <cell r="N73">
            <v>1582527</v>
          </cell>
        </row>
        <row r="74">
          <cell r="B74">
            <v>73</v>
          </cell>
          <cell r="C74" t="str">
            <v>TARANTO</v>
          </cell>
          <cell r="D74">
            <v>588630</v>
          </cell>
          <cell r="E74">
            <v>590452</v>
          </cell>
          <cell r="F74">
            <v>591675</v>
          </cell>
          <cell r="G74">
            <v>592306</v>
          </cell>
          <cell r="H74">
            <v>592534</v>
          </cell>
          <cell r="I74">
            <v>591748</v>
          </cell>
          <cell r="J74">
            <v>590358</v>
          </cell>
          <cell r="K74">
            <v>588902</v>
          </cell>
          <cell r="L74">
            <v>587871</v>
          </cell>
          <cell r="M74">
            <v>586972</v>
          </cell>
          <cell r="N74">
            <v>586846</v>
          </cell>
        </row>
        <row r="75">
          <cell r="B75">
            <v>74</v>
          </cell>
          <cell r="C75" t="str">
            <v>BRINDISI</v>
          </cell>
          <cell r="D75">
            <v>411359</v>
          </cell>
          <cell r="E75">
            <v>412619</v>
          </cell>
          <cell r="F75">
            <v>413579</v>
          </cell>
          <cell r="G75">
            <v>413577</v>
          </cell>
          <cell r="H75">
            <v>413334</v>
          </cell>
          <cell r="I75">
            <v>413022</v>
          </cell>
          <cell r="J75">
            <v>414906</v>
          </cell>
          <cell r="K75">
            <v>413243</v>
          </cell>
          <cell r="L75">
            <v>411563</v>
          </cell>
          <cell r="M75">
            <v>411051</v>
          </cell>
          <cell r="N75">
            <v>410393</v>
          </cell>
        </row>
        <row r="76">
          <cell r="B76">
            <v>75</v>
          </cell>
          <cell r="C76" t="str">
            <v>LECCE</v>
          </cell>
          <cell r="D76">
            <v>804179</v>
          </cell>
          <cell r="E76">
            <v>809261</v>
          </cell>
          <cell r="F76">
            <v>814346</v>
          </cell>
          <cell r="G76">
            <v>816334</v>
          </cell>
          <cell r="H76">
            <v>817524</v>
          </cell>
          <cell r="I76">
            <v>818051</v>
          </cell>
          <cell r="J76">
            <v>818033</v>
          </cell>
          <cell r="K76">
            <v>817398</v>
          </cell>
          <cell r="L76">
            <v>815855</v>
          </cell>
          <cell r="M76">
            <v>815685</v>
          </cell>
          <cell r="N76">
            <v>814862</v>
          </cell>
        </row>
        <row r="77">
          <cell r="B77">
            <v>76</v>
          </cell>
          <cell r="C77" t="str">
            <v>POTENZA</v>
          </cell>
          <cell r="D77">
            <v>401134</v>
          </cell>
          <cell r="E77">
            <v>401887</v>
          </cell>
          <cell r="F77">
            <v>402098</v>
          </cell>
          <cell r="G77">
            <v>402118</v>
          </cell>
          <cell r="H77">
            <v>401084</v>
          </cell>
          <cell r="I77">
            <v>400131</v>
          </cell>
          <cell r="J77">
            <v>403019</v>
          </cell>
          <cell r="K77">
            <v>401140</v>
          </cell>
          <cell r="L77">
            <v>399990</v>
          </cell>
          <cell r="M77">
            <v>398913</v>
          </cell>
          <cell r="N77">
            <v>397938</v>
          </cell>
        </row>
        <row r="78">
          <cell r="B78">
            <v>77</v>
          </cell>
          <cell r="C78" t="str">
            <v>MATERA</v>
          </cell>
          <cell r="D78">
            <v>208884</v>
          </cell>
          <cell r="E78">
            <v>208934</v>
          </cell>
          <cell r="F78">
            <v>209057</v>
          </cell>
          <cell r="G78">
            <v>208581</v>
          </cell>
          <cell r="H78">
            <v>208154</v>
          </cell>
          <cell r="I78">
            <v>207728</v>
          </cell>
          <cell r="J78">
            <v>207311</v>
          </cell>
          <cell r="K78">
            <v>206713</v>
          </cell>
          <cell r="L78">
            <v>206193</v>
          </cell>
          <cell r="M78">
            <v>205894</v>
          </cell>
          <cell r="N78">
            <v>205682</v>
          </cell>
        </row>
        <row r="79">
          <cell r="B79">
            <v>78</v>
          </cell>
          <cell r="C79" t="str">
            <v>COSENZA</v>
          </cell>
          <cell r="D79">
            <v>750868</v>
          </cell>
          <cell r="E79">
            <v>753159</v>
          </cell>
          <cell r="F79">
            <v>756229</v>
          </cell>
          <cell r="G79">
            <v>753257</v>
          </cell>
          <cell r="H79">
            <v>753815</v>
          </cell>
          <cell r="I79">
            <v>752857</v>
          </cell>
          <cell r="J79">
            <v>751918</v>
          </cell>
          <cell r="K79">
            <v>749835</v>
          </cell>
          <cell r="L79">
            <v>745406</v>
          </cell>
          <cell r="M79">
            <v>742820</v>
          </cell>
          <cell r="N79">
            <v>740514</v>
          </cell>
        </row>
        <row r="80">
          <cell r="B80">
            <v>79</v>
          </cell>
          <cell r="C80" t="str">
            <v>CATANZARO</v>
          </cell>
          <cell r="D80">
            <v>742116</v>
          </cell>
          <cell r="E80">
            <v>743717</v>
          </cell>
          <cell r="F80">
            <v>383627</v>
          </cell>
          <cell r="G80">
            <v>384121</v>
          </cell>
          <cell r="H80">
            <v>384496</v>
          </cell>
          <cell r="I80">
            <v>384582</v>
          </cell>
          <cell r="J80">
            <v>384483</v>
          </cell>
          <cell r="K80">
            <v>383774</v>
          </cell>
          <cell r="L80">
            <v>381737</v>
          </cell>
          <cell r="M80">
            <v>381729</v>
          </cell>
          <cell r="N80">
            <v>380319</v>
          </cell>
        </row>
        <row r="81">
          <cell r="B81">
            <v>80</v>
          </cell>
          <cell r="C81" t="str">
            <v>REGGIO CALABRIA</v>
          </cell>
          <cell r="D81">
            <v>576642</v>
          </cell>
          <cell r="E81">
            <v>577887</v>
          </cell>
          <cell r="F81">
            <v>579224</v>
          </cell>
          <cell r="G81">
            <v>578813</v>
          </cell>
          <cell r="H81">
            <v>579009</v>
          </cell>
          <cell r="I81">
            <v>579246</v>
          </cell>
          <cell r="J81">
            <v>578231</v>
          </cell>
          <cell r="K81">
            <v>576614</v>
          </cell>
          <cell r="L81">
            <v>572546</v>
          </cell>
          <cell r="M81">
            <v>570064</v>
          </cell>
          <cell r="N81">
            <v>568473</v>
          </cell>
        </row>
        <row r="82">
          <cell r="B82">
            <v>81</v>
          </cell>
          <cell r="C82" t="str">
            <v>TRAPANI</v>
          </cell>
          <cell r="D82">
            <v>426869</v>
          </cell>
          <cell r="E82">
            <v>429033</v>
          </cell>
          <cell r="F82">
            <v>430671</v>
          </cell>
          <cell r="G82">
            <v>432106</v>
          </cell>
          <cell r="H82">
            <v>434088</v>
          </cell>
          <cell r="I82">
            <v>435276</v>
          </cell>
          <cell r="J82">
            <v>435268</v>
          </cell>
          <cell r="K82">
            <v>434438</v>
          </cell>
          <cell r="L82">
            <v>434005</v>
          </cell>
          <cell r="M82">
            <v>432929</v>
          </cell>
          <cell r="N82">
            <v>432249</v>
          </cell>
        </row>
        <row r="83">
          <cell r="B83">
            <v>82</v>
          </cell>
          <cell r="C83" t="str">
            <v>PALERMO</v>
          </cell>
          <cell r="D83">
            <v>1224083</v>
          </cell>
          <cell r="E83">
            <v>1231733</v>
          </cell>
          <cell r="F83">
            <v>1237471</v>
          </cell>
          <cell r="G83">
            <v>1241120</v>
          </cell>
          <cell r="H83">
            <v>1240252</v>
          </cell>
          <cell r="I83">
            <v>1241920</v>
          </cell>
          <cell r="J83">
            <v>1244642</v>
          </cell>
          <cell r="K83">
            <v>1242055</v>
          </cell>
          <cell r="L83">
            <v>1238061</v>
          </cell>
          <cell r="M83">
            <v>1233768</v>
          </cell>
          <cell r="N83">
            <v>1231776</v>
          </cell>
        </row>
        <row r="84">
          <cell r="B84">
            <v>83</v>
          </cell>
          <cell r="C84" t="str">
            <v>MESSINA</v>
          </cell>
          <cell r="D84">
            <v>646854</v>
          </cell>
          <cell r="E84">
            <v>651465</v>
          </cell>
          <cell r="F84">
            <v>653416</v>
          </cell>
          <cell r="G84">
            <v>684121</v>
          </cell>
          <cell r="H84">
            <v>683315</v>
          </cell>
          <cell r="I84">
            <v>682476</v>
          </cell>
          <cell r="J84">
            <v>681843</v>
          </cell>
          <cell r="K84">
            <v>679909</v>
          </cell>
          <cell r="L84">
            <v>676895</v>
          </cell>
          <cell r="M84">
            <v>674082</v>
          </cell>
          <cell r="N84">
            <v>672460</v>
          </cell>
        </row>
        <row r="85">
          <cell r="B85">
            <v>84</v>
          </cell>
          <cell r="C85" t="str">
            <v>AGRIGENTO</v>
          </cell>
          <cell r="D85">
            <v>476083</v>
          </cell>
          <cell r="E85">
            <v>478352</v>
          </cell>
          <cell r="F85">
            <v>478235</v>
          </cell>
          <cell r="G85">
            <v>476876</v>
          </cell>
          <cell r="H85">
            <v>475669</v>
          </cell>
          <cell r="I85">
            <v>474493</v>
          </cell>
          <cell r="J85">
            <v>474034</v>
          </cell>
          <cell r="K85">
            <v>472202</v>
          </cell>
          <cell r="L85">
            <v>469288</v>
          </cell>
          <cell r="M85">
            <v>466591</v>
          </cell>
          <cell r="N85">
            <v>464876</v>
          </cell>
        </row>
        <row r="86">
          <cell r="B86">
            <v>85</v>
          </cell>
          <cell r="C86" t="str">
            <v>CALTANISSETTA</v>
          </cell>
          <cell r="D86">
            <v>278252</v>
          </cell>
          <cell r="E86">
            <v>278696</v>
          </cell>
          <cell r="F86">
            <v>281317</v>
          </cell>
          <cell r="G86">
            <v>282234</v>
          </cell>
          <cell r="H86">
            <v>282999</v>
          </cell>
          <cell r="I86">
            <v>283872</v>
          </cell>
          <cell r="J86">
            <v>284508</v>
          </cell>
          <cell r="K86">
            <v>283433</v>
          </cell>
          <cell r="L86">
            <v>282256</v>
          </cell>
          <cell r="M86">
            <v>282485</v>
          </cell>
          <cell r="N86">
            <v>281799</v>
          </cell>
        </row>
        <row r="87">
          <cell r="B87">
            <v>86</v>
          </cell>
          <cell r="C87" t="str">
            <v>ENNA</v>
          </cell>
          <cell r="D87">
            <v>186112</v>
          </cell>
          <cell r="E87">
            <v>186597</v>
          </cell>
          <cell r="F87">
            <v>186915</v>
          </cell>
          <cell r="G87">
            <v>186753</v>
          </cell>
          <cell r="H87">
            <v>186145</v>
          </cell>
          <cell r="I87">
            <v>184795</v>
          </cell>
          <cell r="J87">
            <v>183642</v>
          </cell>
          <cell r="K87">
            <v>182794</v>
          </cell>
          <cell r="L87">
            <v>181749</v>
          </cell>
          <cell r="M87">
            <v>180244</v>
          </cell>
          <cell r="N87">
            <v>179501</v>
          </cell>
        </row>
        <row r="88">
          <cell r="B88">
            <v>87</v>
          </cell>
          <cell r="C88" t="str">
            <v>CATANIA</v>
          </cell>
          <cell r="D88">
            <v>1036063</v>
          </cell>
          <cell r="E88">
            <v>1045545</v>
          </cell>
          <cell r="F88">
            <v>1056131</v>
          </cell>
          <cell r="G88">
            <v>1076306</v>
          </cell>
          <cell r="H88">
            <v>1088323</v>
          </cell>
          <cell r="I88">
            <v>1092384</v>
          </cell>
          <cell r="J88">
            <v>1097859</v>
          </cell>
          <cell r="K88">
            <v>1097371</v>
          </cell>
          <cell r="L88">
            <v>1100208</v>
          </cell>
          <cell r="M88">
            <v>1101936</v>
          </cell>
          <cell r="N88">
            <v>1100707</v>
          </cell>
        </row>
        <row r="89">
          <cell r="B89">
            <v>88</v>
          </cell>
          <cell r="C89" t="str">
            <v>RAGUSA</v>
          </cell>
          <cell r="D89">
            <v>289768</v>
          </cell>
          <cell r="E89">
            <v>291617</v>
          </cell>
          <cell r="F89">
            <v>294637</v>
          </cell>
          <cell r="G89">
            <v>296276</v>
          </cell>
          <cell r="H89">
            <v>297378</v>
          </cell>
          <cell r="I89">
            <v>299644</v>
          </cell>
          <cell r="J89">
            <v>300761</v>
          </cell>
          <cell r="K89">
            <v>301207</v>
          </cell>
          <cell r="L89">
            <v>301854</v>
          </cell>
          <cell r="M89">
            <v>302860</v>
          </cell>
          <cell r="N89">
            <v>302823</v>
          </cell>
        </row>
        <row r="90">
          <cell r="B90">
            <v>89</v>
          </cell>
          <cell r="C90" t="str">
            <v>SIRACUSA</v>
          </cell>
          <cell r="D90">
            <v>402034</v>
          </cell>
          <cell r="E90">
            <v>404667</v>
          </cell>
          <cell r="F90">
            <v>406487</v>
          </cell>
          <cell r="G90">
            <v>406905</v>
          </cell>
          <cell r="H90">
            <v>406566</v>
          </cell>
          <cell r="I90">
            <v>405943</v>
          </cell>
          <cell r="J90">
            <v>405510</v>
          </cell>
          <cell r="K90">
            <v>404825</v>
          </cell>
          <cell r="L90">
            <v>403478</v>
          </cell>
          <cell r="M90">
            <v>401805</v>
          </cell>
          <cell r="N90">
            <v>400984</v>
          </cell>
        </row>
        <row r="91">
          <cell r="B91">
            <v>90</v>
          </cell>
          <cell r="C91" t="str">
            <v>SASSARI</v>
          </cell>
          <cell r="D91">
            <v>454638</v>
          </cell>
          <cell r="E91">
            <v>456546</v>
          </cell>
          <cell r="F91">
            <v>458297</v>
          </cell>
          <cell r="G91">
            <v>459263</v>
          </cell>
          <cell r="H91">
            <v>459592</v>
          </cell>
          <cell r="I91">
            <v>460006</v>
          </cell>
          <cell r="J91">
            <v>460891</v>
          </cell>
          <cell r="K91">
            <v>458794</v>
          </cell>
          <cell r="L91">
            <v>459185</v>
          </cell>
          <cell r="M91">
            <v>459149</v>
          </cell>
          <cell r="N91">
            <v>458967</v>
          </cell>
        </row>
        <row r="92">
          <cell r="B92">
            <v>91</v>
          </cell>
          <cell r="C92" t="str">
            <v>NUORO</v>
          </cell>
          <cell r="D92">
            <v>272786</v>
          </cell>
          <cell r="E92">
            <v>273105</v>
          </cell>
          <cell r="F92">
            <v>273768</v>
          </cell>
          <cell r="G92">
            <v>273146</v>
          </cell>
          <cell r="H92">
            <v>272985</v>
          </cell>
          <cell r="I92">
            <v>272505</v>
          </cell>
          <cell r="J92">
            <v>271870</v>
          </cell>
          <cell r="K92">
            <v>270576</v>
          </cell>
          <cell r="L92">
            <v>269422</v>
          </cell>
          <cell r="M92">
            <v>267997</v>
          </cell>
          <cell r="N92">
            <v>267251</v>
          </cell>
        </row>
        <row r="93">
          <cell r="B93">
            <v>92</v>
          </cell>
          <cell r="C93" t="str">
            <v>CAGLIARI</v>
          </cell>
          <cell r="D93">
            <v>762400</v>
          </cell>
          <cell r="E93">
            <v>764907</v>
          </cell>
          <cell r="F93">
            <v>767617</v>
          </cell>
          <cell r="G93">
            <v>769321</v>
          </cell>
          <cell r="H93">
            <v>769993</v>
          </cell>
          <cell r="I93">
            <v>771722</v>
          </cell>
          <cell r="J93">
            <v>770101</v>
          </cell>
          <cell r="K93">
            <v>767169</v>
          </cell>
          <cell r="L93">
            <v>766066</v>
          </cell>
          <cell r="M93">
            <v>764253</v>
          </cell>
          <cell r="N93">
            <v>762664</v>
          </cell>
        </row>
        <row r="94">
          <cell r="B94">
            <v>93</v>
          </cell>
          <cell r="C94" t="str">
            <v>PORDENONE</v>
          </cell>
          <cell r="D94">
            <v>275147</v>
          </cell>
          <cell r="E94">
            <v>275650</v>
          </cell>
          <cell r="F94">
            <v>276258</v>
          </cell>
          <cell r="G94">
            <v>276123</v>
          </cell>
          <cell r="H94">
            <v>276010</v>
          </cell>
          <cell r="I94">
            <v>276410</v>
          </cell>
          <cell r="J94">
            <v>277174</v>
          </cell>
          <cell r="K94">
            <v>278379</v>
          </cell>
          <cell r="L94">
            <v>280326</v>
          </cell>
          <cell r="M94">
            <v>282841</v>
          </cell>
          <cell r="N94">
            <v>284434</v>
          </cell>
        </row>
        <row r="95">
          <cell r="B95">
            <v>94</v>
          </cell>
          <cell r="C95" t="str">
            <v>ISERNIA</v>
          </cell>
          <cell r="D95">
            <v>91881</v>
          </cell>
          <cell r="E95">
            <v>92021</v>
          </cell>
          <cell r="F95">
            <v>92296</v>
          </cell>
          <cell r="G95">
            <v>92326</v>
          </cell>
          <cell r="H95">
            <v>92219</v>
          </cell>
          <cell r="I95">
            <v>92152</v>
          </cell>
          <cell r="J95">
            <v>92016</v>
          </cell>
          <cell r="K95">
            <v>91824</v>
          </cell>
          <cell r="L95">
            <v>91569</v>
          </cell>
          <cell r="M95">
            <v>91350</v>
          </cell>
          <cell r="N95">
            <v>91062</v>
          </cell>
        </row>
        <row r="96">
          <cell r="B96">
            <v>95</v>
          </cell>
          <cell r="C96" t="str">
            <v>ORISTANO</v>
          </cell>
          <cell r="D96">
            <v>156947</v>
          </cell>
          <cell r="E96">
            <v>157344</v>
          </cell>
          <cell r="F96">
            <v>157693</v>
          </cell>
          <cell r="G96">
            <v>157736</v>
          </cell>
          <cell r="H96">
            <v>158131</v>
          </cell>
          <cell r="I96">
            <v>158722</v>
          </cell>
          <cell r="J96">
            <v>158567</v>
          </cell>
          <cell r="K96">
            <v>157931</v>
          </cell>
          <cell r="L96">
            <v>157215</v>
          </cell>
          <cell r="M96">
            <v>156645</v>
          </cell>
          <cell r="N96">
            <v>156234</v>
          </cell>
        </row>
        <row r="97">
          <cell r="B97">
            <v>96</v>
          </cell>
          <cell r="C97" t="str">
            <v>BIELLA</v>
          </cell>
          <cell r="D97">
            <v>0</v>
          </cell>
          <cell r="E97">
            <v>0</v>
          </cell>
          <cell r="F97">
            <v>190978</v>
          </cell>
          <cell r="G97">
            <v>190840</v>
          </cell>
          <cell r="H97">
            <v>190728</v>
          </cell>
          <cell r="I97">
            <v>190460</v>
          </cell>
          <cell r="J97">
            <v>189931</v>
          </cell>
          <cell r="K97">
            <v>189529</v>
          </cell>
          <cell r="L97">
            <v>189506</v>
          </cell>
          <cell r="M97">
            <v>189234</v>
          </cell>
          <cell r="N97">
            <v>189233</v>
          </cell>
        </row>
        <row r="98">
          <cell r="B98">
            <v>97</v>
          </cell>
          <cell r="C98" t="str">
            <v>LECCO</v>
          </cell>
          <cell r="D98">
            <v>0</v>
          </cell>
          <cell r="E98">
            <v>0</v>
          </cell>
          <cell r="F98">
            <v>299795</v>
          </cell>
          <cell r="G98">
            <v>300827</v>
          </cell>
          <cell r="H98">
            <v>302575</v>
          </cell>
          <cell r="I98">
            <v>304541</v>
          </cell>
          <cell r="J98">
            <v>305964</v>
          </cell>
          <cell r="K98">
            <v>307507</v>
          </cell>
          <cell r="L98">
            <v>309484</v>
          </cell>
          <cell r="M98">
            <v>311674</v>
          </cell>
          <cell r="N98">
            <v>312761</v>
          </cell>
        </row>
        <row r="99">
          <cell r="B99">
            <v>98</v>
          </cell>
          <cell r="C99" t="str">
            <v>LODI</v>
          </cell>
          <cell r="D99">
            <v>0</v>
          </cell>
          <cell r="E99">
            <v>0</v>
          </cell>
          <cell r="F99">
            <v>187273</v>
          </cell>
          <cell r="G99">
            <v>188728</v>
          </cell>
          <cell r="H99">
            <v>190196</v>
          </cell>
          <cell r="I99">
            <v>191701</v>
          </cell>
          <cell r="J99">
            <v>193036</v>
          </cell>
          <cell r="K99">
            <v>194272</v>
          </cell>
          <cell r="L99">
            <v>195720</v>
          </cell>
          <cell r="M99">
            <v>197291</v>
          </cell>
          <cell r="N99">
            <v>198306</v>
          </cell>
        </row>
        <row r="100">
          <cell r="B100">
            <v>99</v>
          </cell>
          <cell r="C100" t="str">
            <v>RIMINI</v>
          </cell>
          <cell r="D100">
            <v>0</v>
          </cell>
          <cell r="E100">
            <v>0</v>
          </cell>
          <cell r="F100">
            <v>263372</v>
          </cell>
          <cell r="G100">
            <v>263977</v>
          </cell>
          <cell r="H100">
            <v>265158</v>
          </cell>
          <cell r="I100">
            <v>266309</v>
          </cell>
          <cell r="J100">
            <v>267879</v>
          </cell>
          <cell r="K100">
            <v>269195</v>
          </cell>
          <cell r="L100">
            <v>272031</v>
          </cell>
          <cell r="M100">
            <v>274669</v>
          </cell>
          <cell r="N100">
            <v>275988</v>
          </cell>
        </row>
        <row r="101">
          <cell r="B101">
            <v>100</v>
          </cell>
          <cell r="C101" t="str">
            <v>PRATO</v>
          </cell>
          <cell r="D101">
            <v>0</v>
          </cell>
          <cell r="E101">
            <v>0</v>
          </cell>
          <cell r="F101">
            <v>218910</v>
          </cell>
          <cell r="G101">
            <v>219714</v>
          </cell>
          <cell r="H101">
            <v>221528</v>
          </cell>
          <cell r="I101">
            <v>222869</v>
          </cell>
          <cell r="J101">
            <v>224388</v>
          </cell>
          <cell r="K101">
            <v>226202</v>
          </cell>
          <cell r="L101">
            <v>228027</v>
          </cell>
          <cell r="M101">
            <v>230369</v>
          </cell>
          <cell r="N101">
            <v>231441</v>
          </cell>
        </row>
        <row r="102">
          <cell r="B102">
            <v>101</v>
          </cell>
          <cell r="C102" t="str">
            <v>CROTONE</v>
          </cell>
          <cell r="D102">
            <v>0</v>
          </cell>
          <cell r="E102">
            <v>0</v>
          </cell>
          <cell r="F102">
            <v>180624</v>
          </cell>
          <cell r="G102">
            <v>180196</v>
          </cell>
          <cell r="H102">
            <v>179336</v>
          </cell>
          <cell r="I102">
            <v>178340</v>
          </cell>
          <cell r="J102">
            <v>177547</v>
          </cell>
          <cell r="K102">
            <v>176654</v>
          </cell>
          <cell r="L102">
            <v>174158</v>
          </cell>
          <cell r="M102">
            <v>173188</v>
          </cell>
          <cell r="N102">
            <v>172533</v>
          </cell>
        </row>
        <row r="103">
          <cell r="B103">
            <v>102</v>
          </cell>
          <cell r="C103" t="str">
            <v>VIBO VALENTIA</v>
          </cell>
          <cell r="D103">
            <v>0</v>
          </cell>
          <cell r="E103">
            <v>0</v>
          </cell>
          <cell r="F103">
            <v>179884</v>
          </cell>
          <cell r="G103">
            <v>179741</v>
          </cell>
          <cell r="H103">
            <v>179186</v>
          </cell>
          <cell r="I103">
            <v>179132</v>
          </cell>
          <cell r="J103">
            <v>178813</v>
          </cell>
          <cell r="K103">
            <v>177841</v>
          </cell>
          <cell r="L103">
            <v>176631</v>
          </cell>
          <cell r="M103">
            <v>175487</v>
          </cell>
          <cell r="N103">
            <v>174883</v>
          </cell>
        </row>
        <row r="104">
          <cell r="B104">
            <v>103</v>
          </cell>
          <cell r="C104" t="str">
            <v>VERBANIA</v>
          </cell>
          <cell r="D104">
            <v>0</v>
          </cell>
          <cell r="E104">
            <v>0</v>
          </cell>
          <cell r="F104">
            <v>161944</v>
          </cell>
          <cell r="G104">
            <v>161611</v>
          </cell>
          <cell r="H104">
            <v>161248</v>
          </cell>
          <cell r="I104">
            <v>161329</v>
          </cell>
          <cell r="J104">
            <v>161204</v>
          </cell>
          <cell r="K104">
            <v>161016</v>
          </cell>
          <cell r="L104">
            <v>160751</v>
          </cell>
          <cell r="M104">
            <v>160674</v>
          </cell>
          <cell r="N104">
            <v>160870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basilicata"/>
      <sheetName val="metapontino"/>
      <sheetName val="maratea"/>
      <sheetName val="pollino"/>
      <sheetName val="vulture"/>
      <sheetName val="potenza città"/>
      <sheetName val="matera città"/>
      <sheetName val="tab_testo"/>
      <sheetName val="grafici_1"/>
      <sheetName val="grafici_2"/>
      <sheetName val="prospet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SheetLayoutView="100" zoomScalePageLayoutView="0" workbookViewId="0" topLeftCell="A1">
      <selection activeCell="G14" sqref="G14"/>
    </sheetView>
  </sheetViews>
  <sheetFormatPr defaultColWidth="9.140625" defaultRowHeight="15"/>
  <cols>
    <col min="1" max="1" width="27.421875" style="2" bestFit="1" customWidth="1"/>
    <col min="2" max="4" width="6.7109375" style="2" customWidth="1"/>
    <col min="5" max="5" width="0.5625" style="2" customWidth="1"/>
    <col min="6" max="8" width="6.7109375" style="2" customWidth="1"/>
    <col min="9" max="9" width="0.5625" style="2" customWidth="1"/>
    <col min="10" max="12" width="6.7109375" style="2" customWidth="1"/>
    <col min="13" max="16384" width="9.140625" style="1" customWidth="1"/>
  </cols>
  <sheetData>
    <row r="1" spans="1:12" s="10" customFormat="1" ht="25.5" customHeight="1">
      <c r="A1" s="81" t="s">
        <v>49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76"/>
    </row>
    <row r="2" spans="1:12" s="2" customFormat="1" ht="15.75" customHeight="1">
      <c r="A2" s="82"/>
      <c r="B2" s="84" t="s">
        <v>14</v>
      </c>
      <c r="C2" s="84"/>
      <c r="D2" s="84"/>
      <c r="F2" s="84" t="s">
        <v>13</v>
      </c>
      <c r="G2" s="84"/>
      <c r="H2" s="84"/>
      <c r="J2" s="84" t="s">
        <v>12</v>
      </c>
      <c r="K2" s="84"/>
      <c r="L2" s="84"/>
    </row>
    <row r="3" spans="1:12" s="17" customFormat="1" ht="15.75" customHeight="1">
      <c r="A3" s="83"/>
      <c r="B3" s="18">
        <v>2008</v>
      </c>
      <c r="C3" s="18">
        <v>2009</v>
      </c>
      <c r="D3" s="77">
        <v>2010</v>
      </c>
      <c r="E3" s="19"/>
      <c r="F3" s="18">
        <v>2008</v>
      </c>
      <c r="G3" s="18">
        <v>2009</v>
      </c>
      <c r="H3" s="77">
        <v>2010</v>
      </c>
      <c r="I3" s="19"/>
      <c r="J3" s="18">
        <v>2008</v>
      </c>
      <c r="K3" s="18">
        <v>2009</v>
      </c>
      <c r="L3" s="77">
        <v>2010</v>
      </c>
    </row>
    <row r="4" spans="1:12" s="2" customFormat="1" ht="12.75">
      <c r="A4" s="11" t="s">
        <v>11</v>
      </c>
      <c r="B4" s="16" t="s">
        <v>10</v>
      </c>
      <c r="C4" s="16" t="s">
        <v>10</v>
      </c>
      <c r="D4" s="16" t="s">
        <v>10</v>
      </c>
      <c r="E4" s="10"/>
      <c r="F4" s="16" t="s">
        <v>10</v>
      </c>
      <c r="G4" s="16" t="s">
        <v>10</v>
      </c>
      <c r="H4" s="16" t="s">
        <v>10</v>
      </c>
      <c r="I4" s="10"/>
      <c r="J4" s="9">
        <v>31</v>
      </c>
      <c r="K4" s="9">
        <v>32</v>
      </c>
      <c r="L4" s="9">
        <v>31</v>
      </c>
    </row>
    <row r="5" spans="1:12" s="2" customFormat="1" ht="12.75">
      <c r="A5" s="14" t="s">
        <v>9</v>
      </c>
      <c r="B5" s="12">
        <v>4</v>
      </c>
      <c r="C5" s="12">
        <v>4</v>
      </c>
      <c r="D5" s="12">
        <v>4</v>
      </c>
      <c r="E5" s="13"/>
      <c r="F5" s="12">
        <v>2</v>
      </c>
      <c r="G5" s="15" t="s">
        <v>8</v>
      </c>
      <c r="H5" s="15" t="s">
        <v>8</v>
      </c>
      <c r="I5" s="13"/>
      <c r="J5" s="12">
        <v>6</v>
      </c>
      <c r="K5" s="12">
        <v>4</v>
      </c>
      <c r="L5" s="12">
        <v>4</v>
      </c>
    </row>
    <row r="6" spans="1:12" s="2" customFormat="1" ht="12.75">
      <c r="A6" s="11" t="s">
        <v>7</v>
      </c>
      <c r="B6" s="9">
        <v>168</v>
      </c>
      <c r="C6" s="9">
        <v>165</v>
      </c>
      <c r="D6" s="9">
        <v>167</v>
      </c>
      <c r="E6" s="10"/>
      <c r="F6" s="9">
        <v>88</v>
      </c>
      <c r="G6" s="9">
        <v>84</v>
      </c>
      <c r="H6" s="9">
        <v>83</v>
      </c>
      <c r="I6" s="10"/>
      <c r="J6" s="9">
        <v>256</v>
      </c>
      <c r="K6" s="9">
        <v>249</v>
      </c>
      <c r="L6" s="9">
        <v>250</v>
      </c>
    </row>
    <row r="7" spans="1:12" s="2" customFormat="1" ht="12.75">
      <c r="A7" s="14" t="s">
        <v>6</v>
      </c>
      <c r="B7" s="12">
        <v>17</v>
      </c>
      <c r="C7" s="12">
        <v>19</v>
      </c>
      <c r="D7" s="12">
        <v>20</v>
      </c>
      <c r="E7" s="13"/>
      <c r="F7" s="12">
        <v>4</v>
      </c>
      <c r="G7" s="15" t="s">
        <v>8</v>
      </c>
      <c r="H7" s="15" t="s">
        <v>8</v>
      </c>
      <c r="I7" s="13"/>
      <c r="J7" s="9">
        <v>21</v>
      </c>
      <c r="K7" s="9">
        <v>19</v>
      </c>
      <c r="L7" s="9">
        <v>20</v>
      </c>
    </row>
    <row r="8" spans="1:12" s="2" customFormat="1" ht="12.75">
      <c r="A8" s="11" t="s">
        <v>5</v>
      </c>
      <c r="B8" s="9">
        <v>62</v>
      </c>
      <c r="C8" s="9">
        <v>61</v>
      </c>
      <c r="D8" s="9">
        <v>61</v>
      </c>
      <c r="E8" s="10"/>
      <c r="F8" s="9">
        <v>24</v>
      </c>
      <c r="G8" s="9">
        <v>24</v>
      </c>
      <c r="H8" s="9">
        <v>24</v>
      </c>
      <c r="I8" s="10"/>
      <c r="J8" s="9">
        <v>86</v>
      </c>
      <c r="K8" s="9">
        <v>85</v>
      </c>
      <c r="L8" s="9">
        <v>85</v>
      </c>
    </row>
    <row r="9" spans="1:12" s="2" customFormat="1" ht="12.75">
      <c r="A9" s="2" t="s">
        <v>4</v>
      </c>
      <c r="B9" s="9">
        <v>241</v>
      </c>
      <c r="C9" s="9">
        <v>229</v>
      </c>
      <c r="D9" s="9">
        <v>217</v>
      </c>
      <c r="E9" s="10"/>
      <c r="F9" s="9">
        <v>111</v>
      </c>
      <c r="G9" s="9">
        <v>109</v>
      </c>
      <c r="H9" s="9">
        <v>105</v>
      </c>
      <c r="I9" s="10"/>
      <c r="J9" s="9">
        <v>352</v>
      </c>
      <c r="K9" s="9">
        <v>338</v>
      </c>
      <c r="L9" s="9">
        <v>322</v>
      </c>
    </row>
    <row r="10" spans="1:12" s="2" customFormat="1" ht="12.75">
      <c r="A10" s="8" t="s">
        <v>3</v>
      </c>
      <c r="B10" s="6">
        <v>3921</v>
      </c>
      <c r="C10" s="6">
        <v>4670</v>
      </c>
      <c r="D10" s="6">
        <v>4852</v>
      </c>
      <c r="E10" s="7"/>
      <c r="F10" s="6">
        <v>2456</v>
      </c>
      <c r="G10" s="6">
        <v>2885</v>
      </c>
      <c r="H10" s="6">
        <v>3277</v>
      </c>
      <c r="I10" s="7"/>
      <c r="J10" s="6">
        <v>6377</v>
      </c>
      <c r="K10" s="6">
        <v>7555</v>
      </c>
      <c r="L10" s="6">
        <v>8129</v>
      </c>
    </row>
    <row r="11" spans="1:12" s="2" customFormat="1" ht="12.75" customHeight="1">
      <c r="A11" s="5" t="s">
        <v>2</v>
      </c>
      <c r="J11" s="4"/>
      <c r="K11" s="4"/>
      <c r="L11" s="4"/>
    </row>
    <row r="12" ht="12.75" customHeight="1">
      <c r="A12" s="3" t="s">
        <v>1</v>
      </c>
    </row>
    <row r="13" spans="1:14" ht="12.75" customHeight="1">
      <c r="A13" s="3" t="s">
        <v>0</v>
      </c>
      <c r="N13" s="2"/>
    </row>
  </sheetData>
  <sheetProtection/>
  <mergeCells count="5">
    <mergeCell ref="A1:K1"/>
    <mergeCell ref="A2:A3"/>
    <mergeCell ref="B2:D2"/>
    <mergeCell ref="F2:H2"/>
    <mergeCell ref="J2:L2"/>
  </mergeCells>
  <printOptions/>
  <pageMargins left="0.984251968503937" right="0.5905511811023623" top="1.3385826771653544" bottom="0.7874015748031497" header="0" footer="0.7874015748031497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zoomScalePageLayoutView="0" workbookViewId="0" topLeftCell="A1">
      <selection activeCell="K17" sqref="K17"/>
    </sheetView>
  </sheetViews>
  <sheetFormatPr defaultColWidth="9.140625" defaultRowHeight="15"/>
  <cols>
    <col min="1" max="1" width="25.28125" style="2" customWidth="1"/>
    <col min="2" max="4" width="6.7109375" style="2" customWidth="1"/>
    <col min="5" max="5" width="0.5625" style="2" customWidth="1"/>
    <col min="6" max="8" width="6.7109375" style="2" customWidth="1"/>
    <col min="9" max="9" width="0.5625" style="2" customWidth="1"/>
    <col min="10" max="12" width="6.7109375" style="2" customWidth="1"/>
    <col min="13" max="16384" width="9.140625" style="1" customWidth="1"/>
  </cols>
  <sheetData>
    <row r="1" spans="1:12" s="25" customFormat="1" ht="25.5" customHeight="1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2" customFormat="1" ht="15.75" customHeight="1">
      <c r="A2" s="86" t="s">
        <v>20</v>
      </c>
      <c r="B2" s="84" t="s">
        <v>14</v>
      </c>
      <c r="C2" s="84"/>
      <c r="D2" s="84"/>
      <c r="F2" s="84" t="s">
        <v>13</v>
      </c>
      <c r="G2" s="84"/>
      <c r="H2" s="84"/>
      <c r="J2" s="84" t="s">
        <v>12</v>
      </c>
      <c r="K2" s="84"/>
      <c r="L2" s="84"/>
    </row>
    <row r="3" spans="1:12" s="17" customFormat="1" ht="15.75" customHeight="1">
      <c r="A3" s="87"/>
      <c r="B3" s="79">
        <v>40513</v>
      </c>
      <c r="C3" s="78">
        <v>40695</v>
      </c>
      <c r="D3" s="79">
        <v>40878</v>
      </c>
      <c r="E3" s="24"/>
      <c r="F3" s="79">
        <v>40513</v>
      </c>
      <c r="G3" s="78">
        <v>40695</v>
      </c>
      <c r="H3" s="79">
        <v>40878</v>
      </c>
      <c r="I3" s="24"/>
      <c r="J3" s="79">
        <v>40513</v>
      </c>
      <c r="K3" s="78">
        <v>40695</v>
      </c>
      <c r="L3" s="79">
        <v>40878</v>
      </c>
    </row>
    <row r="4" spans="1:12" s="2" customFormat="1" ht="12.75">
      <c r="A4" s="11" t="s">
        <v>19</v>
      </c>
      <c r="B4" s="23">
        <v>5712.759</v>
      </c>
      <c r="C4" s="23">
        <v>5705.408</v>
      </c>
      <c r="D4" s="23">
        <v>5772.476</v>
      </c>
      <c r="F4" s="23">
        <v>2362.59</v>
      </c>
      <c r="G4" s="23">
        <v>2331.774</v>
      </c>
      <c r="H4" s="23">
        <v>2363.341</v>
      </c>
      <c r="J4" s="23">
        <f>F4+B4</f>
        <v>8075.349</v>
      </c>
      <c r="K4" s="23">
        <f>G4+C4</f>
        <v>8037.182000000001</v>
      </c>
      <c r="L4" s="23">
        <f>H4+D4</f>
        <v>8135.816999999999</v>
      </c>
    </row>
    <row r="5" spans="1:12" s="2" customFormat="1" ht="12.75">
      <c r="A5" s="11" t="s">
        <v>54</v>
      </c>
      <c r="B5" s="23">
        <f aca="true" t="shared" si="0" ref="B5:D6">J5-F5</f>
        <v>421.00899999999996</v>
      </c>
      <c r="C5" s="23">
        <f t="shared" si="0"/>
        <v>417.98400000000004</v>
      </c>
      <c r="D5" s="23">
        <f t="shared" si="0"/>
        <v>445.145</v>
      </c>
      <c r="F5" s="23">
        <v>285.386</v>
      </c>
      <c r="G5" s="23">
        <v>264.38599999999997</v>
      </c>
      <c r="H5" s="23">
        <v>269.249</v>
      </c>
      <c r="J5" s="23">
        <v>706.395</v>
      </c>
      <c r="K5" s="23">
        <v>682.37</v>
      </c>
      <c r="L5" s="23">
        <v>714.394</v>
      </c>
    </row>
    <row r="6" spans="1:12" s="2" customFormat="1" ht="12.75">
      <c r="A6" s="11" t="s">
        <v>16</v>
      </c>
      <c r="B6" s="23">
        <f t="shared" si="0"/>
        <v>354.89099999999917</v>
      </c>
      <c r="C6" s="23">
        <f t="shared" si="0"/>
        <v>410.0269999999987</v>
      </c>
      <c r="D6" s="23">
        <f t="shared" si="0"/>
        <v>338.3469999999993</v>
      </c>
      <c r="F6" s="23">
        <v>199.5409999999997</v>
      </c>
      <c r="G6" s="23">
        <v>197.18200000000024</v>
      </c>
      <c r="H6" s="23">
        <v>204.32900000000018</v>
      </c>
      <c r="J6" s="23">
        <v>554.4319999999989</v>
      </c>
      <c r="K6" s="23">
        <v>607.2089999999989</v>
      </c>
      <c r="L6" s="23">
        <v>542.6759999999995</v>
      </c>
    </row>
    <row r="7" spans="1:12" s="2" customFormat="1" ht="12.75" customHeight="1">
      <c r="A7" s="22" t="s">
        <v>15</v>
      </c>
      <c r="B7" s="80">
        <v>6488.659</v>
      </c>
      <c r="C7" s="80">
        <v>6533.419</v>
      </c>
      <c r="D7" s="80">
        <v>6555.968</v>
      </c>
      <c r="E7" s="24"/>
      <c r="F7" s="80">
        <v>2847.517</v>
      </c>
      <c r="G7" s="80">
        <v>2793.342</v>
      </c>
      <c r="H7" s="80">
        <v>2836.919</v>
      </c>
      <c r="I7" s="24"/>
      <c r="J7" s="80">
        <f>F7+B7</f>
        <v>9336.176</v>
      </c>
      <c r="K7" s="80">
        <f>G7+C7</f>
        <v>9326.761</v>
      </c>
      <c r="L7" s="80">
        <f>H7+D7</f>
        <v>9392.886999999999</v>
      </c>
    </row>
    <row r="8" spans="1:12" s="2" customFormat="1" ht="12.75" customHeight="1">
      <c r="A8" s="5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6:12" ht="12.75">
      <c r="F9" s="4"/>
      <c r="G9" s="4"/>
      <c r="H9" s="4"/>
      <c r="K9" s="20"/>
      <c r="L9" s="20"/>
    </row>
    <row r="10" spans="10:12" ht="12.75">
      <c r="J10" s="4"/>
      <c r="K10" s="4"/>
      <c r="L10" s="4"/>
    </row>
  </sheetData>
  <sheetProtection/>
  <mergeCells count="5">
    <mergeCell ref="A1:L1"/>
    <mergeCell ref="A2:A3"/>
    <mergeCell ref="B2:D2"/>
    <mergeCell ref="F2:H2"/>
    <mergeCell ref="J2:L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25.28125" style="2" customWidth="1"/>
    <col min="2" max="4" width="6.7109375" style="2" customWidth="1"/>
    <col min="5" max="5" width="0.5625" style="2" customWidth="1"/>
    <col min="6" max="8" width="6.7109375" style="2" customWidth="1"/>
    <col min="9" max="9" width="0.5625" style="2" customWidth="1"/>
    <col min="10" max="12" width="6.7109375" style="2" customWidth="1"/>
    <col min="13" max="16384" width="9.140625" style="1" customWidth="1"/>
  </cols>
  <sheetData>
    <row r="1" spans="1:12" s="34" customFormat="1" ht="12.75" customHeight="1">
      <c r="A1" s="88" t="s">
        <v>52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34" customFormat="1" ht="12.75" customHeight="1">
      <c r="A2" s="89" t="s">
        <v>22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s="2" customFormat="1" ht="15.75" customHeight="1">
      <c r="A3" s="90" t="s">
        <v>20</v>
      </c>
      <c r="B3" s="84" t="s">
        <v>14</v>
      </c>
      <c r="C3" s="84"/>
      <c r="D3" s="84"/>
      <c r="F3" s="84" t="s">
        <v>13</v>
      </c>
      <c r="G3" s="84"/>
      <c r="H3" s="84"/>
      <c r="J3" s="84" t="s">
        <v>12</v>
      </c>
      <c r="K3" s="84"/>
      <c r="L3" s="84"/>
    </row>
    <row r="4" spans="1:12" s="30" customFormat="1" ht="15.75" customHeight="1">
      <c r="A4" s="87"/>
      <c r="B4" s="78">
        <v>40330</v>
      </c>
      <c r="C4" s="79">
        <v>40513</v>
      </c>
      <c r="D4" s="79">
        <v>40878</v>
      </c>
      <c r="E4" s="32"/>
      <c r="F4" s="78">
        <v>40330</v>
      </c>
      <c r="G4" s="79">
        <v>40513</v>
      </c>
      <c r="H4" s="79">
        <v>40878</v>
      </c>
      <c r="I4" s="32"/>
      <c r="J4" s="78">
        <v>40330</v>
      </c>
      <c r="K4" s="79">
        <v>40513</v>
      </c>
      <c r="L4" s="79">
        <v>40878</v>
      </c>
    </row>
    <row r="5" spans="1:12" s="2" customFormat="1" ht="12.75">
      <c r="A5" s="2" t="s">
        <v>18</v>
      </c>
      <c r="B5" s="28">
        <v>1768.368</v>
      </c>
      <c r="C5" s="28">
        <v>1847.654</v>
      </c>
      <c r="D5" s="28">
        <v>1959.03</v>
      </c>
      <c r="E5" s="29"/>
      <c r="F5" s="28">
        <v>1312.626</v>
      </c>
      <c r="G5" s="28">
        <v>1353.575</v>
      </c>
      <c r="H5" s="28">
        <v>1383.867</v>
      </c>
      <c r="J5" s="28">
        <f aca="true" t="shared" si="0" ref="J5:L9">B5+F5</f>
        <v>3080.9939999999997</v>
      </c>
      <c r="K5" s="28">
        <f t="shared" si="0"/>
        <v>3201.2290000000003</v>
      </c>
      <c r="L5" s="28">
        <f t="shared" si="0"/>
        <v>3342.897</v>
      </c>
    </row>
    <row r="6" spans="1:12" s="2" customFormat="1" ht="12.75">
      <c r="A6" s="2" t="s">
        <v>17</v>
      </c>
      <c r="B6" s="28">
        <v>428.863</v>
      </c>
      <c r="C6" s="28">
        <v>435.242</v>
      </c>
      <c r="D6" s="28">
        <v>487.60000000000014</v>
      </c>
      <c r="E6" s="29"/>
      <c r="F6" s="28">
        <v>322.033</v>
      </c>
      <c r="G6" s="28">
        <v>321.207</v>
      </c>
      <c r="H6" s="28">
        <v>331.50200000000007</v>
      </c>
      <c r="J6" s="28">
        <f t="shared" si="0"/>
        <v>750.896</v>
      </c>
      <c r="K6" s="28">
        <f t="shared" si="0"/>
        <v>756.4490000000001</v>
      </c>
      <c r="L6" s="28">
        <f t="shared" si="0"/>
        <v>819.1020000000002</v>
      </c>
    </row>
    <row r="7" spans="1:12" s="2" customFormat="1" ht="12.75">
      <c r="A7" s="2" t="s">
        <v>19</v>
      </c>
      <c r="B7" s="28">
        <v>1380.623</v>
      </c>
      <c r="C7" s="28">
        <v>1420.272</v>
      </c>
      <c r="D7" s="28">
        <v>1572.76</v>
      </c>
      <c r="E7" s="29"/>
      <c r="F7" s="28">
        <v>786.664</v>
      </c>
      <c r="G7" s="28">
        <v>810.731</v>
      </c>
      <c r="H7" s="28">
        <v>864.399</v>
      </c>
      <c r="J7" s="28">
        <f t="shared" si="0"/>
        <v>2167.2870000000003</v>
      </c>
      <c r="K7" s="28">
        <f t="shared" si="0"/>
        <v>2231.0029999999997</v>
      </c>
      <c r="L7" s="28">
        <f t="shared" si="0"/>
        <v>2437.159</v>
      </c>
    </row>
    <row r="8" spans="1:12" s="2" customFormat="1" ht="12.75">
      <c r="A8" s="2" t="s">
        <v>16</v>
      </c>
      <c r="B8" s="28">
        <v>307.328</v>
      </c>
      <c r="C8" s="28">
        <v>293.308</v>
      </c>
      <c r="D8" s="28">
        <v>633.3829999999998</v>
      </c>
      <c r="E8" s="29"/>
      <c r="F8" s="28">
        <v>26.30199999999968</v>
      </c>
      <c r="G8" s="28">
        <v>33.465000000000146</v>
      </c>
      <c r="H8" s="28">
        <v>133.19999999999982</v>
      </c>
      <c r="J8" s="28">
        <f t="shared" si="0"/>
        <v>333.62999999999965</v>
      </c>
      <c r="K8" s="28">
        <f t="shared" si="0"/>
        <v>326.77300000000014</v>
      </c>
      <c r="L8" s="28">
        <f t="shared" si="0"/>
        <v>766.5829999999996</v>
      </c>
    </row>
    <row r="9" spans="1:12" s="2" customFormat="1" ht="12.75">
      <c r="A9" s="24" t="s">
        <v>21</v>
      </c>
      <c r="B9" s="26">
        <v>3885.182</v>
      </c>
      <c r="C9" s="26">
        <v>3996.476</v>
      </c>
      <c r="D9" s="26">
        <v>4652.773</v>
      </c>
      <c r="E9" s="27"/>
      <c r="F9" s="26">
        <v>2447.625</v>
      </c>
      <c r="G9" s="26">
        <v>2518.978</v>
      </c>
      <c r="H9" s="26">
        <v>2712.968</v>
      </c>
      <c r="I9" s="21"/>
      <c r="J9" s="26">
        <f t="shared" si="0"/>
        <v>6332.807</v>
      </c>
      <c r="K9" s="26">
        <f t="shared" si="0"/>
        <v>6515.454</v>
      </c>
      <c r="L9" s="26">
        <f t="shared" si="0"/>
        <v>7365.741</v>
      </c>
    </row>
    <row r="10" s="2" customFormat="1" ht="12.75" customHeight="1">
      <c r="A10" s="5" t="s">
        <v>2</v>
      </c>
    </row>
    <row r="12" spans="2:12" ht="12.75">
      <c r="B12" s="20"/>
      <c r="C12" s="20"/>
      <c r="D12" s="20"/>
      <c r="F12" s="20"/>
      <c r="G12" s="20"/>
      <c r="H12" s="20"/>
      <c r="K12" s="20"/>
      <c r="L12" s="20"/>
    </row>
    <row r="14" spans="2:8" ht="12.75">
      <c r="B14" s="20"/>
      <c r="C14" s="20"/>
      <c r="D14" s="20"/>
      <c r="F14" s="20"/>
      <c r="G14" s="20"/>
      <c r="H14" s="20"/>
    </row>
  </sheetData>
  <sheetProtection/>
  <mergeCells count="6">
    <mergeCell ref="A1:L1"/>
    <mergeCell ref="A2:L2"/>
    <mergeCell ref="A3:A4"/>
    <mergeCell ref="B3:D3"/>
    <mergeCell ref="F3:H3"/>
    <mergeCell ref="J3:L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28125" style="2" customWidth="1"/>
    <col min="2" max="4" width="6.7109375" style="2" customWidth="1"/>
    <col min="5" max="5" width="0.5625" style="2" customWidth="1"/>
    <col min="6" max="8" width="6.7109375" style="2" customWidth="1"/>
    <col min="9" max="9" width="0.5625" style="2" customWidth="1"/>
    <col min="10" max="12" width="6.7109375" style="2" customWidth="1"/>
    <col min="13" max="16384" width="9.140625" style="2" customWidth="1"/>
  </cols>
  <sheetData>
    <row r="1" spans="1:12" s="40" customFormat="1" ht="12.75" customHeight="1">
      <c r="A1" s="43" t="s">
        <v>55</v>
      </c>
      <c r="B1" s="38"/>
      <c r="C1" s="38"/>
      <c r="D1" s="38"/>
      <c r="E1" s="41"/>
      <c r="F1" s="42"/>
      <c r="G1" s="41"/>
      <c r="H1" s="41"/>
      <c r="I1" s="41"/>
      <c r="J1" s="41"/>
      <c r="K1" s="41"/>
      <c r="L1" s="41"/>
    </row>
    <row r="2" spans="1:12" s="10" customFormat="1" ht="15.75" customHeight="1">
      <c r="A2" s="50" t="s">
        <v>51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8"/>
    </row>
    <row r="3" spans="1:12" ht="15.75" customHeight="1">
      <c r="A3" s="49"/>
      <c r="B3" s="84" t="s">
        <v>14</v>
      </c>
      <c r="C3" s="84"/>
      <c r="D3" s="84"/>
      <c r="F3" s="84" t="s">
        <v>13</v>
      </c>
      <c r="G3" s="84"/>
      <c r="H3" s="84"/>
      <c r="J3" s="84" t="s">
        <v>12</v>
      </c>
      <c r="K3" s="84"/>
      <c r="L3" s="84"/>
    </row>
    <row r="4" spans="1:12" ht="15.75" customHeight="1">
      <c r="A4" s="48"/>
      <c r="B4" s="33">
        <v>2009</v>
      </c>
      <c r="C4" s="33">
        <v>2010</v>
      </c>
      <c r="D4" s="31">
        <v>2011</v>
      </c>
      <c r="E4" s="61"/>
      <c r="F4" s="33">
        <v>2009</v>
      </c>
      <c r="G4" s="33">
        <v>2010</v>
      </c>
      <c r="H4" s="31">
        <v>2011</v>
      </c>
      <c r="I4" s="61"/>
      <c r="J4" s="33">
        <v>2009</v>
      </c>
      <c r="K4" s="33">
        <v>2010</v>
      </c>
      <c r="L4" s="31">
        <v>2011</v>
      </c>
    </row>
    <row r="5" spans="1:15" ht="12.75">
      <c r="A5" s="47" t="s">
        <v>31</v>
      </c>
      <c r="B5" s="36">
        <v>471.60799999999995</v>
      </c>
      <c r="C5" s="36">
        <v>519.821</v>
      </c>
      <c r="D5" s="36">
        <f>L5-H5</f>
        <v>489.1199999999999</v>
      </c>
      <c r="E5" s="29"/>
      <c r="F5" s="46">
        <v>250.673</v>
      </c>
      <c r="G5" s="46">
        <v>273.332</v>
      </c>
      <c r="H5" s="46">
        <v>251.865</v>
      </c>
      <c r="J5" s="36">
        <f>B5+F5</f>
        <v>722.281</v>
      </c>
      <c r="K5" s="36">
        <f>C5+G5</f>
        <v>793.153</v>
      </c>
      <c r="L5" s="36">
        <v>740.9849999999999</v>
      </c>
      <c r="O5" s="20"/>
    </row>
    <row r="6" spans="1:15" ht="12.75">
      <c r="A6" s="47" t="s">
        <v>30</v>
      </c>
      <c r="B6" s="36">
        <v>434.96</v>
      </c>
      <c r="C6" s="36">
        <v>573.677</v>
      </c>
      <c r="D6" s="36">
        <f aca="true" t="shared" si="0" ref="D6:D12">L6-H6</f>
        <v>592.717</v>
      </c>
      <c r="E6" s="29"/>
      <c r="F6" s="46">
        <v>288.137</v>
      </c>
      <c r="G6" s="46">
        <v>383.743</v>
      </c>
      <c r="H6" s="46">
        <v>405.837</v>
      </c>
      <c r="J6" s="36">
        <f aca="true" t="shared" si="1" ref="J6:J12">B6+F6</f>
        <v>723.097</v>
      </c>
      <c r="K6" s="36">
        <f aca="true" t="shared" si="2" ref="K6:K12">C6+G6</f>
        <v>957.4200000000001</v>
      </c>
      <c r="L6" s="36">
        <v>998.554</v>
      </c>
      <c r="O6" s="20"/>
    </row>
    <row r="7" spans="1:15" ht="12.75">
      <c r="A7" s="47" t="s">
        <v>29</v>
      </c>
      <c r="B7" s="36">
        <v>102.03199999999998</v>
      </c>
      <c r="C7" s="36">
        <v>109.30900000000008</v>
      </c>
      <c r="D7" s="36">
        <f t="shared" si="0"/>
        <v>107.15400000000005</v>
      </c>
      <c r="E7" s="29"/>
      <c r="F7" s="46">
        <v>78.584</v>
      </c>
      <c r="G7" s="46">
        <v>84.834</v>
      </c>
      <c r="H7" s="46">
        <v>81.12600000000003</v>
      </c>
      <c r="J7" s="36">
        <f t="shared" si="1"/>
        <v>180.61599999999999</v>
      </c>
      <c r="K7" s="36">
        <f t="shared" si="2"/>
        <v>194.1430000000001</v>
      </c>
      <c r="L7" s="36">
        <v>188.2800000000001</v>
      </c>
      <c r="O7" s="20"/>
    </row>
    <row r="8" spans="1:15" ht="12.75">
      <c r="A8" s="47" t="s">
        <v>28</v>
      </c>
      <c r="B8" s="36">
        <v>85.989</v>
      </c>
      <c r="C8" s="36">
        <v>93.423</v>
      </c>
      <c r="D8" s="36">
        <f t="shared" si="0"/>
        <v>86.35900000000001</v>
      </c>
      <c r="E8" s="29"/>
      <c r="F8" s="46">
        <v>52.291</v>
      </c>
      <c r="G8" s="46">
        <v>54.734</v>
      </c>
      <c r="H8" s="46">
        <v>51.559</v>
      </c>
      <c r="J8" s="36">
        <f t="shared" si="1"/>
        <v>138.28</v>
      </c>
      <c r="K8" s="36">
        <f t="shared" si="2"/>
        <v>148.157</v>
      </c>
      <c r="L8" s="36">
        <v>137.918</v>
      </c>
      <c r="O8" s="20"/>
    </row>
    <row r="9" spans="1:15" ht="12.75">
      <c r="A9" s="47" t="s">
        <v>27</v>
      </c>
      <c r="B9" s="36">
        <v>244.697</v>
      </c>
      <c r="C9" s="36">
        <v>252.814</v>
      </c>
      <c r="D9" s="36">
        <f t="shared" si="0"/>
        <v>287.12</v>
      </c>
      <c r="E9" s="29"/>
      <c r="F9" s="46">
        <v>196.654</v>
      </c>
      <c r="G9" s="46">
        <v>192.662</v>
      </c>
      <c r="H9" s="46">
        <v>207.131</v>
      </c>
      <c r="J9" s="36">
        <f t="shared" si="1"/>
        <v>441.351</v>
      </c>
      <c r="K9" s="36">
        <f t="shared" si="2"/>
        <v>445.476</v>
      </c>
      <c r="L9" s="36">
        <v>494.251</v>
      </c>
      <c r="O9" s="20"/>
    </row>
    <row r="10" spans="1:15" ht="12.75">
      <c r="A10" s="47" t="s">
        <v>26</v>
      </c>
      <c r="B10" s="36">
        <v>1158.63</v>
      </c>
      <c r="C10" s="36">
        <v>1234.568</v>
      </c>
      <c r="D10" s="36">
        <f t="shared" si="0"/>
        <v>1239.88</v>
      </c>
      <c r="E10" s="29"/>
      <c r="F10" s="46">
        <v>495.073</v>
      </c>
      <c r="G10" s="46">
        <v>509.92</v>
      </c>
      <c r="H10" s="46">
        <v>510.109</v>
      </c>
      <c r="J10" s="36">
        <f t="shared" si="1"/>
        <v>1653.703</v>
      </c>
      <c r="K10" s="36">
        <f t="shared" si="2"/>
        <v>1744.488</v>
      </c>
      <c r="L10" s="36">
        <v>1749.989</v>
      </c>
      <c r="O10" s="20"/>
    </row>
    <row r="11" spans="1:15" ht="12.75">
      <c r="A11" s="47" t="s">
        <v>25</v>
      </c>
      <c r="B11" s="36">
        <v>53.5659999999998</v>
      </c>
      <c r="C11" s="36">
        <v>58.07499999999982</v>
      </c>
      <c r="D11" s="36">
        <f t="shared" si="0"/>
        <v>52.168999999999414</v>
      </c>
      <c r="E11" s="29"/>
      <c r="F11" s="46">
        <v>63.766000000000304</v>
      </c>
      <c r="G11" s="46">
        <v>70.08999999999992</v>
      </c>
      <c r="H11" s="46">
        <v>69.5920000000001</v>
      </c>
      <c r="J11" s="36">
        <f t="shared" si="1"/>
        <v>117.33200000000011</v>
      </c>
      <c r="K11" s="36">
        <f t="shared" si="2"/>
        <v>128.16499999999974</v>
      </c>
      <c r="L11" s="36">
        <v>121.76099999999951</v>
      </c>
      <c r="O11" s="20"/>
    </row>
    <row r="12" spans="1:15" ht="12.75">
      <c r="A12" s="22" t="s">
        <v>24</v>
      </c>
      <c r="B12" s="26">
        <v>2551.482</v>
      </c>
      <c r="C12" s="26">
        <v>2841.687</v>
      </c>
      <c r="D12" s="26">
        <f t="shared" si="0"/>
        <v>2854.5190000000002</v>
      </c>
      <c r="E12" s="27"/>
      <c r="F12" s="26">
        <v>1425.178</v>
      </c>
      <c r="G12" s="26">
        <v>1569.315</v>
      </c>
      <c r="H12" s="26">
        <v>1577.219</v>
      </c>
      <c r="I12" s="21"/>
      <c r="J12" s="26">
        <f t="shared" si="1"/>
        <v>3976.66</v>
      </c>
      <c r="K12" s="26">
        <f t="shared" si="2"/>
        <v>4411.002</v>
      </c>
      <c r="L12" s="26">
        <v>4431.738</v>
      </c>
      <c r="M12" s="45"/>
      <c r="N12" s="45"/>
      <c r="O12" s="20"/>
    </row>
    <row r="13" ht="12.75" customHeight="1">
      <c r="A13" s="44" t="s">
        <v>23</v>
      </c>
    </row>
    <row r="14" spans="2:12" ht="12.7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2:12" ht="12.75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7" ht="12.75">
      <c r="L17" s="20"/>
    </row>
  </sheetData>
  <sheetProtection/>
  <mergeCells count="3">
    <mergeCell ref="B3:D3"/>
    <mergeCell ref="F3:H3"/>
    <mergeCell ref="J3:L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28125" style="2" customWidth="1"/>
    <col min="2" max="4" width="6.7109375" style="2" customWidth="1"/>
    <col min="5" max="5" width="0.5625" style="2" customWidth="1"/>
    <col min="6" max="8" width="6.7109375" style="2" customWidth="1"/>
    <col min="9" max="9" width="0.5625" style="2" customWidth="1"/>
    <col min="10" max="12" width="6.7109375" style="30" customWidth="1"/>
    <col min="13" max="16384" width="9.140625" style="2" customWidth="1"/>
  </cols>
  <sheetData>
    <row r="1" spans="1:12" s="37" customFormat="1" ht="12.75" customHeight="1">
      <c r="A1" s="43" t="s">
        <v>56</v>
      </c>
      <c r="B1" s="43"/>
      <c r="C1" s="43"/>
      <c r="D1" s="43"/>
      <c r="E1" s="43"/>
      <c r="F1" s="43"/>
      <c r="G1" s="43"/>
      <c r="H1" s="43"/>
      <c r="I1" s="64"/>
      <c r="J1" s="64"/>
      <c r="K1" s="64"/>
      <c r="L1" s="64"/>
    </row>
    <row r="2" spans="1:12" s="37" customFormat="1" ht="12.75" customHeight="1">
      <c r="A2" s="65" t="s">
        <v>38</v>
      </c>
      <c r="B2" s="43"/>
      <c r="C2" s="43"/>
      <c r="D2" s="43"/>
      <c r="E2" s="43"/>
      <c r="F2" s="43"/>
      <c r="G2" s="43"/>
      <c r="H2" s="43"/>
      <c r="I2" s="64"/>
      <c r="J2" s="64"/>
      <c r="K2" s="64"/>
      <c r="L2" s="64"/>
    </row>
    <row r="3" spans="1:12" ht="15.75" customHeight="1">
      <c r="A3" s="63"/>
      <c r="B3" s="91" t="s">
        <v>14</v>
      </c>
      <c r="C3" s="91"/>
      <c r="D3" s="91"/>
      <c r="E3" s="62"/>
      <c r="F3" s="91" t="s">
        <v>13</v>
      </c>
      <c r="G3" s="91"/>
      <c r="H3" s="91"/>
      <c r="J3" s="91" t="s">
        <v>12</v>
      </c>
      <c r="K3" s="91"/>
      <c r="L3" s="91"/>
    </row>
    <row r="4" spans="1:12" s="60" customFormat="1" ht="15.75" customHeight="1">
      <c r="A4" s="21"/>
      <c r="B4" s="33">
        <v>2009</v>
      </c>
      <c r="C4" s="33">
        <v>2010</v>
      </c>
      <c r="D4" s="31">
        <v>2011</v>
      </c>
      <c r="E4" s="61"/>
      <c r="F4" s="33">
        <v>2009</v>
      </c>
      <c r="G4" s="33">
        <v>2010</v>
      </c>
      <c r="H4" s="31">
        <v>2011</v>
      </c>
      <c r="I4" s="61"/>
      <c r="J4" s="33">
        <v>2009</v>
      </c>
      <c r="K4" s="33">
        <v>2010</v>
      </c>
      <c r="L4" s="31">
        <v>2011</v>
      </c>
    </row>
    <row r="5" spans="1:13" ht="12.75">
      <c r="A5" s="2" t="s">
        <v>37</v>
      </c>
      <c r="B5" s="55">
        <v>292</v>
      </c>
      <c r="C5" s="55">
        <v>326</v>
      </c>
      <c r="D5" s="55">
        <v>657</v>
      </c>
      <c r="F5" s="55">
        <v>322</v>
      </c>
      <c r="G5" s="55">
        <v>353</v>
      </c>
      <c r="H5" s="55">
        <v>434</v>
      </c>
      <c r="I5" s="55"/>
      <c r="J5" s="55">
        <v>614</v>
      </c>
      <c r="K5" s="55">
        <v>679</v>
      </c>
      <c r="L5" s="55">
        <v>1091</v>
      </c>
      <c r="M5" s="4"/>
    </row>
    <row r="6" spans="1:12" s="53" customFormat="1" ht="12.75">
      <c r="A6" s="53" t="s">
        <v>35</v>
      </c>
      <c r="B6" s="57"/>
      <c r="C6" s="57"/>
      <c r="D6" s="57"/>
      <c r="F6" s="55"/>
      <c r="G6" s="55"/>
      <c r="H6" s="55"/>
      <c r="I6" s="55"/>
      <c r="J6" s="55"/>
      <c r="K6" s="55"/>
      <c r="L6" s="55"/>
    </row>
    <row r="7" spans="1:12" s="53" customFormat="1" ht="12.75">
      <c r="A7" s="53" t="s">
        <v>34</v>
      </c>
      <c r="B7" s="55">
        <v>225</v>
      </c>
      <c r="C7" s="55">
        <v>249</v>
      </c>
      <c r="D7" s="55">
        <v>479</v>
      </c>
      <c r="F7" s="55">
        <v>291</v>
      </c>
      <c r="G7" s="55">
        <v>315</v>
      </c>
      <c r="H7" s="55">
        <v>374</v>
      </c>
      <c r="I7" s="55"/>
      <c r="J7" s="59">
        <v>516</v>
      </c>
      <c r="K7" s="59">
        <v>564</v>
      </c>
      <c r="L7" s="59">
        <v>853</v>
      </c>
    </row>
    <row r="8" spans="1:12" s="53" customFormat="1" ht="12.75">
      <c r="A8" s="53" t="s">
        <v>33</v>
      </c>
      <c r="B8" s="55">
        <v>60</v>
      </c>
      <c r="C8" s="55">
        <v>70</v>
      </c>
      <c r="D8" s="55">
        <v>161</v>
      </c>
      <c r="F8" s="55">
        <v>29</v>
      </c>
      <c r="G8" s="55">
        <v>33</v>
      </c>
      <c r="H8" s="55">
        <v>57</v>
      </c>
      <c r="I8" s="55"/>
      <c r="J8" s="59">
        <v>89</v>
      </c>
      <c r="K8" s="59">
        <v>103</v>
      </c>
      <c r="L8" s="59">
        <v>218</v>
      </c>
    </row>
    <row r="9" spans="1:12" ht="12.75">
      <c r="A9" s="2" t="s">
        <v>36</v>
      </c>
      <c r="B9" s="54">
        <v>7.900907467926916</v>
      </c>
      <c r="C9" s="54">
        <v>8.157186481290017</v>
      </c>
      <c r="D9" s="54">
        <v>14.1206115148966</v>
      </c>
      <c r="E9" s="58"/>
      <c r="F9" s="54">
        <v>13.878066104418224</v>
      </c>
      <c r="G9" s="54">
        <v>14.013619809303615</v>
      </c>
      <c r="H9" s="54">
        <v>15.997239923213249</v>
      </c>
      <c r="I9" s="55"/>
      <c r="J9" s="54">
        <v>10.206140772269084</v>
      </c>
      <c r="K9" s="54">
        <v>10.721943681530167</v>
      </c>
      <c r="L9" s="54">
        <v>14.811815946284291</v>
      </c>
    </row>
    <row r="10" spans="1:12" s="53" customFormat="1" ht="12.75">
      <c r="A10" s="53" t="s">
        <v>35</v>
      </c>
      <c r="B10" s="56"/>
      <c r="C10" s="56"/>
      <c r="D10" s="56"/>
      <c r="F10" s="55"/>
      <c r="G10" s="55"/>
      <c r="H10" s="55"/>
      <c r="I10" s="55"/>
      <c r="J10" s="55"/>
      <c r="K10" s="55"/>
      <c r="L10" s="55"/>
    </row>
    <row r="11" spans="1:12" s="53" customFormat="1" ht="12.75">
      <c r="A11" s="53" t="s">
        <v>34</v>
      </c>
      <c r="B11" s="54">
        <v>10.196807447566885</v>
      </c>
      <c r="C11" s="54">
        <v>10.907198575844015</v>
      </c>
      <c r="D11" s="54">
        <v>19.577950078270927</v>
      </c>
      <c r="F11" s="54">
        <v>17.897042190893174</v>
      </c>
      <c r="G11" s="54">
        <v>18.808418050826912</v>
      </c>
      <c r="H11" s="54">
        <v>21.802889057689626</v>
      </c>
      <c r="I11" s="55"/>
      <c r="J11" s="54">
        <v>13.463655956624066</v>
      </c>
      <c r="K11" s="54">
        <v>14.25078038182995</v>
      </c>
      <c r="L11" s="54">
        <v>20.494959273176182</v>
      </c>
    </row>
    <row r="12" spans="1:12" s="53" customFormat="1" ht="12.75">
      <c r="A12" s="53" t="s">
        <v>33</v>
      </c>
      <c r="B12" s="54">
        <v>5.081559022308044</v>
      </c>
      <c r="C12" s="54">
        <v>4.928633388534028</v>
      </c>
      <c r="D12" s="54">
        <v>10.236781199928787</v>
      </c>
      <c r="F12" s="54">
        <v>4.362332313450123</v>
      </c>
      <c r="G12" s="54">
        <v>4.070400663105271</v>
      </c>
      <c r="H12" s="54">
        <v>6.594176994651775</v>
      </c>
      <c r="I12" s="55"/>
      <c r="J12" s="54">
        <v>4.822483828423612</v>
      </c>
      <c r="K12" s="54">
        <v>4.616757574956198</v>
      </c>
      <c r="L12" s="54">
        <v>8.944841103924691</v>
      </c>
    </row>
    <row r="13" spans="1:12" ht="12.75">
      <c r="A13" s="21" t="s">
        <v>32</v>
      </c>
      <c r="B13" s="51">
        <v>4098</v>
      </c>
      <c r="C13" s="51">
        <v>4715</v>
      </c>
      <c r="D13" s="51">
        <v>7055</v>
      </c>
      <c r="E13" s="21"/>
      <c r="F13" s="51">
        <f>J13-B13</f>
        <v>2347</v>
      </c>
      <c r="G13" s="51">
        <f>K13-C13</f>
        <v>2714</v>
      </c>
      <c r="H13" s="51">
        <f>L13-D13</f>
        <v>3529</v>
      </c>
      <c r="I13" s="52"/>
      <c r="J13" s="51">
        <v>6445</v>
      </c>
      <c r="K13" s="51">
        <v>7429</v>
      </c>
      <c r="L13" s="51">
        <v>10584</v>
      </c>
    </row>
    <row r="14" ht="12.75" customHeight="1">
      <c r="A14" s="5" t="s">
        <v>2</v>
      </c>
    </row>
  </sheetData>
  <sheetProtection/>
  <mergeCells count="3">
    <mergeCell ref="B3:D3"/>
    <mergeCell ref="F3:H3"/>
    <mergeCell ref="J3:L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5.28125" style="2" customWidth="1"/>
    <col min="2" max="2" width="6.7109375" style="35" customWidth="1"/>
    <col min="3" max="4" width="6.7109375" style="2" customWidth="1"/>
    <col min="5" max="5" width="0.5625" style="2" customWidth="1"/>
    <col min="6" max="8" width="6.7109375" style="2" customWidth="1"/>
    <col min="9" max="9" width="0.5625" style="2" customWidth="1"/>
    <col min="10" max="10" width="6.7109375" style="2" customWidth="1"/>
    <col min="11" max="12" width="6.7109375" style="30" customWidth="1"/>
    <col min="13" max="16384" width="9.140625" style="2" customWidth="1"/>
  </cols>
  <sheetData>
    <row r="1" spans="1:12" s="37" customFormat="1" ht="12.75" customHeight="1">
      <c r="A1" s="43" t="s">
        <v>57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37" customFormat="1" ht="12.75" customHeight="1">
      <c r="A2" s="92" t="s">
        <v>50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5.75" customHeight="1">
      <c r="A3" s="63"/>
      <c r="B3" s="91" t="s">
        <v>14</v>
      </c>
      <c r="C3" s="91"/>
      <c r="D3" s="91"/>
      <c r="E3" s="75"/>
      <c r="F3" s="91" t="s">
        <v>13</v>
      </c>
      <c r="G3" s="91"/>
      <c r="H3" s="91"/>
      <c r="J3" s="91" t="s">
        <v>12</v>
      </c>
      <c r="K3" s="91"/>
      <c r="L3" s="91"/>
    </row>
    <row r="4" spans="1:12" s="60" customFormat="1" ht="15.75" customHeight="1">
      <c r="A4" s="21"/>
      <c r="B4" s="33">
        <v>2009</v>
      </c>
      <c r="C4" s="33">
        <v>2010</v>
      </c>
      <c r="D4" s="33">
        <v>2011</v>
      </c>
      <c r="E4" s="69"/>
      <c r="F4" s="33">
        <v>2009</v>
      </c>
      <c r="G4" s="33">
        <v>2010</v>
      </c>
      <c r="H4" s="33">
        <v>2011</v>
      </c>
      <c r="J4" s="33">
        <v>2009</v>
      </c>
      <c r="K4" s="33">
        <v>2010</v>
      </c>
      <c r="L4" s="33">
        <v>2011</v>
      </c>
    </row>
    <row r="5" spans="1:12" s="60" customFormat="1" ht="15.75" customHeight="1">
      <c r="A5" s="74" t="s">
        <v>48</v>
      </c>
      <c r="B5" s="74"/>
      <c r="C5" s="74"/>
      <c r="D5" s="74"/>
      <c r="E5" s="74"/>
      <c r="F5" s="73"/>
      <c r="G5" s="73"/>
      <c r="H5" s="74"/>
      <c r="L5" s="74"/>
    </row>
    <row r="6" spans="1:12" s="60" customFormat="1" ht="12.75">
      <c r="A6" s="45" t="s">
        <v>42</v>
      </c>
      <c r="B6" s="57">
        <v>2859</v>
      </c>
      <c r="C6" s="57">
        <v>2669</v>
      </c>
      <c r="D6" s="57">
        <v>2432</v>
      </c>
      <c r="E6" s="57"/>
      <c r="F6" s="57">
        <v>1818</v>
      </c>
      <c r="G6" s="57">
        <v>2007</v>
      </c>
      <c r="H6" s="57">
        <v>1863</v>
      </c>
      <c r="J6" s="57">
        <v>4677</v>
      </c>
      <c r="K6" s="57">
        <v>4675</v>
      </c>
      <c r="L6" s="57">
        <v>4295</v>
      </c>
    </row>
    <row r="7" spans="1:12" s="60" customFormat="1" ht="12.75">
      <c r="A7" s="45" t="s">
        <v>41</v>
      </c>
      <c r="B7" s="71">
        <v>1.29</v>
      </c>
      <c r="C7" s="71">
        <v>1.18</v>
      </c>
      <c r="D7" s="71">
        <v>1.06</v>
      </c>
      <c r="E7" s="71"/>
      <c r="F7" s="71">
        <v>1.55</v>
      </c>
      <c r="G7" s="71">
        <v>1.69</v>
      </c>
      <c r="H7" s="71">
        <v>1.54</v>
      </c>
      <c r="J7" s="71">
        <v>1.38</v>
      </c>
      <c r="K7" s="71">
        <v>1.36</v>
      </c>
      <c r="L7" s="71">
        <v>1.22</v>
      </c>
    </row>
    <row r="8" spans="1:12" s="60" customFormat="1" ht="15.75" customHeight="1">
      <c r="A8" s="73" t="s">
        <v>47</v>
      </c>
      <c r="B8" s="73"/>
      <c r="C8" s="73"/>
      <c r="D8" s="73"/>
      <c r="E8" s="73"/>
      <c r="F8" s="73"/>
      <c r="G8" s="73"/>
      <c r="H8" s="73"/>
      <c r="L8" s="73"/>
    </row>
    <row r="9" spans="1:12" s="60" customFormat="1" ht="12.75" customHeight="1">
      <c r="A9" s="47" t="s">
        <v>46</v>
      </c>
      <c r="B9" s="45"/>
      <c r="C9" s="45"/>
      <c r="D9" s="45"/>
      <c r="E9" s="45"/>
      <c r="F9" s="45"/>
      <c r="G9" s="45"/>
      <c r="H9" s="45"/>
      <c r="J9" s="45"/>
      <c r="K9" s="45"/>
      <c r="L9" s="45"/>
    </row>
    <row r="10" spans="1:12" s="60" customFormat="1" ht="12.75">
      <c r="A10" s="45" t="s">
        <v>42</v>
      </c>
      <c r="B10" s="57">
        <v>53</v>
      </c>
      <c r="C10" s="57">
        <v>49</v>
      </c>
      <c r="D10" s="57">
        <v>67</v>
      </c>
      <c r="F10" s="57">
        <v>43</v>
      </c>
      <c r="G10" s="57">
        <v>39</v>
      </c>
      <c r="H10" s="57">
        <v>48</v>
      </c>
      <c r="J10" s="57">
        <v>105</v>
      </c>
      <c r="K10" s="57">
        <v>88</v>
      </c>
      <c r="L10" s="57">
        <v>115</v>
      </c>
    </row>
    <row r="11" spans="1:12" s="60" customFormat="1" ht="12.75">
      <c r="A11" s="45" t="s">
        <v>41</v>
      </c>
      <c r="B11" s="71">
        <v>3.43</v>
      </c>
      <c r="C11" s="71">
        <v>2.37</v>
      </c>
      <c r="D11" s="71">
        <v>2.94</v>
      </c>
      <c r="E11" s="71"/>
      <c r="F11" s="71">
        <v>3.03</v>
      </c>
      <c r="G11" s="71">
        <v>2.55</v>
      </c>
      <c r="H11" s="71">
        <v>3.05</v>
      </c>
      <c r="J11" s="71">
        <v>3.26</v>
      </c>
      <c r="K11" s="71">
        <v>2.45</v>
      </c>
      <c r="L11" s="71">
        <v>2.99</v>
      </c>
    </row>
    <row r="12" spans="1:12" s="60" customFormat="1" ht="12.75">
      <c r="A12" s="47" t="s">
        <v>45</v>
      </c>
      <c r="B12" s="70"/>
      <c r="C12" s="70"/>
      <c r="D12" s="70"/>
      <c r="E12" s="70"/>
      <c r="F12" s="70"/>
      <c r="G12" s="70"/>
      <c r="H12" s="70"/>
      <c r="J12" s="70"/>
      <c r="K12" s="70"/>
      <c r="L12" s="70"/>
    </row>
    <row r="13" spans="1:12" s="60" customFormat="1" ht="12.75">
      <c r="A13" s="45" t="s">
        <v>42</v>
      </c>
      <c r="B13" s="57">
        <v>170</v>
      </c>
      <c r="C13" s="57">
        <v>197</v>
      </c>
      <c r="D13" s="57">
        <v>231</v>
      </c>
      <c r="E13" s="57"/>
      <c r="F13" s="57">
        <v>115</v>
      </c>
      <c r="G13" s="57">
        <v>96</v>
      </c>
      <c r="H13" s="57">
        <v>105</v>
      </c>
      <c r="J13" s="57">
        <v>286</v>
      </c>
      <c r="K13" s="57">
        <v>293</v>
      </c>
      <c r="L13" s="57">
        <v>337</v>
      </c>
    </row>
    <row r="14" spans="1:12" s="60" customFormat="1" ht="12.75">
      <c r="A14" s="45" t="s">
        <v>41</v>
      </c>
      <c r="B14" s="71">
        <v>0.88</v>
      </c>
      <c r="C14" s="71">
        <v>0.99</v>
      </c>
      <c r="D14" s="71">
        <v>1.13</v>
      </c>
      <c r="E14" s="71"/>
      <c r="F14" s="71">
        <v>1.19</v>
      </c>
      <c r="G14" s="71">
        <v>0.97</v>
      </c>
      <c r="H14" s="71">
        <v>1.02</v>
      </c>
      <c r="J14" s="71">
        <v>0.98</v>
      </c>
      <c r="K14" s="71">
        <v>0.98</v>
      </c>
      <c r="L14" s="71">
        <v>1.09</v>
      </c>
    </row>
    <row r="15" spans="1:12" s="60" customFormat="1" ht="12.75">
      <c r="A15" s="47" t="s">
        <v>44</v>
      </c>
      <c r="B15" s="72"/>
      <c r="C15" s="72"/>
      <c r="D15" s="72"/>
      <c r="E15" s="72"/>
      <c r="F15" s="72"/>
      <c r="G15" s="72"/>
      <c r="H15" s="72"/>
      <c r="J15" s="72"/>
      <c r="K15" s="72"/>
      <c r="L15" s="72"/>
    </row>
    <row r="16" spans="1:12" s="60" customFormat="1" ht="12.75">
      <c r="A16" s="45" t="s">
        <v>42</v>
      </c>
      <c r="B16" s="57">
        <v>23</v>
      </c>
      <c r="C16" s="57">
        <v>27</v>
      </c>
      <c r="D16" s="57">
        <v>60</v>
      </c>
      <c r="E16" s="57"/>
      <c r="F16" s="57">
        <v>15</v>
      </c>
      <c r="G16" s="57">
        <v>16</v>
      </c>
      <c r="H16" s="57">
        <v>17</v>
      </c>
      <c r="J16" s="57">
        <v>38</v>
      </c>
      <c r="K16" s="57">
        <v>43</v>
      </c>
      <c r="L16" s="57">
        <v>77</v>
      </c>
    </row>
    <row r="17" spans="1:12" s="60" customFormat="1" ht="12.75">
      <c r="A17" s="45" t="s">
        <v>41</v>
      </c>
      <c r="B17" s="71">
        <v>0.76</v>
      </c>
      <c r="C17" s="71">
        <v>0.87</v>
      </c>
      <c r="D17" s="71">
        <v>1.56</v>
      </c>
      <c r="E17" s="71"/>
      <c r="F17" s="71">
        <v>1.16</v>
      </c>
      <c r="G17" s="71">
        <v>0.97</v>
      </c>
      <c r="H17" s="71">
        <v>0.85</v>
      </c>
      <c r="J17" s="71">
        <v>0.88</v>
      </c>
      <c r="K17" s="71">
        <v>0.9</v>
      </c>
      <c r="L17" s="71">
        <v>1.32</v>
      </c>
    </row>
    <row r="18" spans="1:12" s="60" customFormat="1" ht="12.75">
      <c r="A18" s="47" t="s">
        <v>43</v>
      </c>
      <c r="B18" s="70"/>
      <c r="C18" s="70"/>
      <c r="D18" s="70"/>
      <c r="E18" s="70"/>
      <c r="F18" s="70"/>
      <c r="G18" s="70"/>
      <c r="H18" s="70"/>
      <c r="J18" s="70"/>
      <c r="K18" s="70"/>
      <c r="L18" s="70"/>
    </row>
    <row r="19" spans="1:12" s="60" customFormat="1" ht="12.75">
      <c r="A19" s="45" t="s">
        <v>42</v>
      </c>
      <c r="B19" s="57">
        <v>880</v>
      </c>
      <c r="C19" s="57">
        <v>854</v>
      </c>
      <c r="D19" s="57">
        <v>866</v>
      </c>
      <c r="E19" s="57"/>
      <c r="F19" s="57">
        <v>476</v>
      </c>
      <c r="G19" s="57">
        <v>478</v>
      </c>
      <c r="H19" s="57">
        <v>866</v>
      </c>
      <c r="J19" s="57">
        <v>1356</v>
      </c>
      <c r="K19" s="57">
        <v>1332</v>
      </c>
      <c r="L19" s="57">
        <v>1390</v>
      </c>
    </row>
    <row r="20" spans="1:12" s="60" customFormat="1" ht="12.75">
      <c r="A20" s="21" t="s">
        <v>41</v>
      </c>
      <c r="B20" s="68">
        <v>0.98</v>
      </c>
      <c r="C20" s="68">
        <v>0.92</v>
      </c>
      <c r="D20" s="68">
        <v>0.86</v>
      </c>
      <c r="E20" s="68"/>
      <c r="F20" s="68">
        <v>1.32</v>
      </c>
      <c r="G20" s="68">
        <v>1.24</v>
      </c>
      <c r="H20" s="68">
        <v>0.86</v>
      </c>
      <c r="I20" s="69"/>
      <c r="J20" s="68">
        <v>1.08</v>
      </c>
      <c r="K20" s="68">
        <v>1.01</v>
      </c>
      <c r="L20" s="68">
        <v>0.96</v>
      </c>
    </row>
    <row r="21" spans="1:12" s="60" customFormat="1" ht="12.75">
      <c r="A21" s="67" t="s">
        <v>40</v>
      </c>
      <c r="J21" s="45"/>
      <c r="K21" s="61"/>
      <c r="L21" s="61"/>
    </row>
    <row r="22" ht="12.75">
      <c r="A22" s="66" t="s">
        <v>39</v>
      </c>
    </row>
  </sheetData>
  <sheetProtection/>
  <mergeCells count="4">
    <mergeCell ref="A2:L2"/>
    <mergeCell ref="B3:D3"/>
    <mergeCell ref="F3:H3"/>
    <mergeCell ref="J3:L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schiuma</dc:creator>
  <cp:keywords/>
  <dc:description/>
  <cp:lastModifiedBy>generico</cp:lastModifiedBy>
  <dcterms:created xsi:type="dcterms:W3CDTF">2011-01-28T15:44:59Z</dcterms:created>
  <dcterms:modified xsi:type="dcterms:W3CDTF">2012-05-18T14:43:10Z</dcterms:modified>
  <cp:category/>
  <cp:version/>
  <cp:contentType/>
  <cp:contentStatus/>
</cp:coreProperties>
</file>