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.3.1" sheetId="1" r:id="rId1"/>
    <sheet name="Tav.3.2" sheetId="2" r:id="rId2"/>
    <sheet name="Tav.3.3" sheetId="3" r:id="rId3"/>
    <sheet name="Tav.3.4" sheetId="4" r:id="rId4"/>
    <sheet name="Tav.3.5" sheetId="5" r:id="rId5"/>
    <sheet name="Tav.3.6" sheetId="6" r:id="rId6"/>
    <sheet name="Tav.3.7" sheetId="7" r:id="rId7"/>
    <sheet name="Tav.3.8" sheetId="8" r:id="rId8"/>
    <sheet name="Tav.3.9" sheetId="9" r:id="rId9"/>
    <sheet name="Tav.3.10" sheetId="10" r:id="rId10"/>
    <sheet name="Tav.3.11 " sheetId="11" r:id="rId11"/>
    <sheet name="Tav.3.12" sheetId="12" r:id="rId12"/>
    <sheet name="Tav.3.13" sheetId="13" r:id="rId13"/>
    <sheet name="Tav.3.14" sheetId="14" r:id="rId14"/>
    <sheet name="Tav.3.15" sheetId="15" r:id="rId15"/>
    <sheet name="Tav.3.16" sheetId="16" r:id="rId16"/>
    <sheet name="Tav.3.17" sheetId="17" r:id="rId17"/>
    <sheet name="Tav.3.18" sheetId="18" r:id="rId18"/>
    <sheet name="Tav.3.19" sheetId="19" r:id="rId19"/>
  </sheets>
  <definedNames>
    <definedName name="_xlnm.Print_Area" localSheetId="16">'Tav.3.17'!$A$1:$L$20</definedName>
    <definedName name="_xlnm.Print_Area" localSheetId="3">'Tav.3.4'!$A$1:$J$54</definedName>
    <definedName name="_xlnm.Print_Area" localSheetId="4">'Tav.3.5'!$A$1:$G$52</definedName>
    <definedName name="_xlnm.Print_Area" localSheetId="7">'Tav.3.8'!$A$1:$I$35</definedName>
    <definedName name="_xlnm.Print_Area" localSheetId="8">'Tav.3.9'!$A$1:$I$17</definedName>
  </definedNames>
  <calcPr fullCalcOnLoad="1"/>
</workbook>
</file>

<file path=xl/sharedStrings.xml><?xml version="1.0" encoding="utf-8"?>
<sst xmlns="http://schemas.openxmlformats.org/spreadsheetml/2006/main" count="1695" uniqueCount="417">
  <si>
    <r>
      <t xml:space="preserve">Fonte: </t>
    </r>
    <r>
      <rPr>
        <sz val="8.5"/>
        <rFont val="Garamond"/>
        <family val="1"/>
      </rPr>
      <t>Ns. elaborazioni su dati del Ministero dell’Istruzione, dell’Università e della Ricerca - Direzione Generale per gli Studi, la Stati-
         stica e i Sistemi Informativi</t>
    </r>
  </si>
  <si>
    <t>Insegnanti a tempo ind.</t>
  </si>
  <si>
    <t>Insegnanti</t>
  </si>
  <si>
    <t>Alunni</t>
  </si>
  <si>
    <t>Classi</t>
  </si>
  <si>
    <t>Numero</t>
  </si>
  <si>
    <t>SCUOLE SECONDARIE DI II GRADO</t>
  </si>
  <si>
    <t>SCUOLE SECONDARIE DI I GRADO</t>
  </si>
  <si>
    <t>SCUOLE PRIMARIE</t>
  </si>
  <si>
    <t>Sezioni</t>
  </si>
  <si>
    <t>SCUOLE DELL'INFANZIA</t>
  </si>
  <si>
    <t>Basilicata</t>
  </si>
  <si>
    <t>Prov. Matera</t>
  </si>
  <si>
    <t>Prov. Potenza</t>
  </si>
  <si>
    <t>Anno scolastico 2009-10</t>
  </si>
  <si>
    <t>Anno scolastico 2008-9</t>
  </si>
  <si>
    <t>Anno scolastico 2007-8</t>
  </si>
  <si>
    <t xml:space="preserve">                      2007/2008 - 2009/2010</t>
  </si>
  <si>
    <t>Tavola 3.1 - Scuole, alunni e insegnanti della scuola statale per ordine di scuola.  Anni scolastici</t>
  </si>
  <si>
    <r>
      <t>Fonte</t>
    </r>
    <r>
      <rPr>
        <sz val="8.5"/>
        <rFont val="Garamond"/>
        <family val="1"/>
      </rPr>
      <t>: Ns. elaborazioni su dati Ufficio scolastico Regionale</t>
    </r>
  </si>
  <si>
    <t>Prov.  Matera</t>
  </si>
  <si>
    <t>Valsinni</t>
  </si>
  <si>
    <t>-</t>
  </si>
  <si>
    <t>Tursi</t>
  </si>
  <si>
    <t>Tricarico</t>
  </si>
  <si>
    <t>Stigliano</t>
  </si>
  <si>
    <t>Scanzano Jonico</t>
  </si>
  <si>
    <t>San Mauro Forte</t>
  </si>
  <si>
    <t>San Giorgio Lucano</t>
  </si>
  <si>
    <t>Salandra</t>
  </si>
  <si>
    <t>Rotondella</t>
  </si>
  <si>
    <t>Pomarico</t>
  </si>
  <si>
    <t>Policoro</t>
  </si>
  <si>
    <t>Pisticci</t>
  </si>
  <si>
    <t>Oliveto Lucano</t>
  </si>
  <si>
    <t>Nova Siri</t>
  </si>
  <si>
    <t>Montescaglioso</t>
  </si>
  <si>
    <t>MontalbanoJonico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</si>
  <si>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</si>
  <si>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</si>
  <si>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</si>
  <si>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</si>
  <si>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</si>
  <si>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</si>
  <si>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</si>
  <si>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</si>
  <si>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</si>
  <si>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</si>
  <si>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</si>
  <si>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</si>
  <si>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</si>
  <si>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</si>
  <si>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</si>
  <si>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PROVINCIA DI MATERA</t>
  </si>
  <si>
    <t>Viggiano</t>
  </si>
  <si>
    <t>Viggianello</t>
  </si>
  <si>
    <t>Vietri di Potenza</t>
  </si>
  <si>
    <t>Venosa</t>
  </si>
  <si>
    <t>Vaglio Basilicata</t>
  </si>
  <si>
    <t>Trivigno</t>
  </si>
  <si>
    <t>Trecchina</t>
  </si>
  <si>
    <t>Tramutola</t>
  </si>
  <si>
    <t>Tolve</t>
  </si>
  <si>
    <t>Tito</t>
  </si>
  <si>
    <t>Terranova di Pollino</t>
  </si>
  <si>
    <t>V</t>
  </si>
  <si>
    <t>IV</t>
  </si>
  <si>
    <t>III</t>
  </si>
  <si>
    <t>II</t>
  </si>
  <si>
    <t>I</t>
  </si>
  <si>
    <t>Totale</t>
  </si>
  <si>
    <t>per classe frequentata</t>
  </si>
  <si>
    <t>Plu-rime</t>
  </si>
  <si>
    <t>Nu-mero</t>
  </si>
  <si>
    <t>Se-zioni</t>
  </si>
  <si>
    <t>Scuole primarie</t>
  </si>
  <si>
    <t>Scuole dell'infanzia</t>
  </si>
  <si>
    <t>COMUNI</t>
  </si>
  <si>
    <t xml:space="preserve">                                 comune. Anno scolastico 2009/2010</t>
  </si>
  <si>
    <r>
      <t xml:space="preserve">Tavola 3.2 </t>
    </r>
    <r>
      <rPr>
        <i/>
        <sz val="10"/>
        <rFont val="Garamond"/>
        <family val="1"/>
      </rPr>
      <t>segue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- Scuole, alunni e classi della scuola dell'infanzia statale e della scuola primaria statale per </t>
    </r>
  </si>
  <si>
    <t>Teana</t>
  </si>
  <si>
    <t>Spinoso</t>
  </si>
  <si>
    <t>Senise</t>
  </si>
  <si>
    <t>Savoia di Lucania</t>
  </si>
  <si>
    <t>Satriano di Lucania</t>
  </si>
  <si>
    <t>Sasso di Castalda</t>
  </si>
  <si>
    <t>Sarconi</t>
  </si>
  <si>
    <t>Sant'Arcangelo</t>
  </si>
  <si>
    <t>Sant'Angelo Le Fratte</t>
  </si>
  <si>
    <t>San Severino Lucano</t>
  </si>
  <si>
    <t>San Paolo Albanese</t>
  </si>
  <si>
    <t>San Martino d'Agri</t>
  </si>
  <si>
    <t>San Fele</t>
  </si>
  <si>
    <t>San Costantino Albanese</t>
  </si>
  <si>
    <t>San Chirico Raparo</t>
  </si>
  <si>
    <t>San Chirico Nuovo</t>
  </si>
  <si>
    <t>Ruvo del Monte</t>
  </si>
  <si>
    <t>Ruoti</t>
  </si>
  <si>
    <t>Rotonda</t>
  </si>
  <si>
    <t>Roccanova</t>
  </si>
  <si>
    <t>Rivello</t>
  </si>
  <si>
    <t>Ripacandida</t>
  </si>
  <si>
    <t>Rionero in Vulture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</si>
  <si>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</si>
  <si>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</si>
  <si>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</si>
  <si>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</si>
  <si>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</si>
  <si>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</si>
  <si>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</si>
  <si>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</si>
  <si>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</si>
  <si>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Palazzo San Gervasio</t>
  </si>
  <si>
    <t>Oppido Lucano</t>
  </si>
  <si>
    <t>Noepoli</t>
  </si>
  <si>
    <t>Nemoli</t>
  </si>
  <si>
    <t>Muro Lucano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</si>
  <si>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</si>
  <si>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</si>
  <si>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</si>
  <si>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</si>
  <si>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</si>
  <si>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</si>
  <si>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</si>
  <si>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Nuovo</t>
  </si>
  <si>
    <t>Maratea</t>
  </si>
  <si>
    <t>Lavello</t>
  </si>
  <si>
    <t>Lauria</t>
  </si>
  <si>
    <t>Laurenzana</t>
  </si>
  <si>
    <t>Latronico</t>
  </si>
  <si>
    <t>Lagonegro</t>
  </si>
  <si>
    <t>Guardia Perticara</t>
  </si>
  <si>
    <t>Grumento Nova</t>
  </si>
  <si>
    <t>Ginestra</t>
  </si>
  <si>
    <t>Genzano di Lucania</t>
  </si>
  <si>
    <t>Gallicchio</t>
  </si>
  <si>
    <t>Francavilla in Sinni</t>
  </si>
  <si>
    <t>Forenza</t>
  </si>
  <si>
    <t>Filiano</t>
  </si>
  <si>
    <t>Fardella</t>
  </si>
  <si>
    <t>Episcopia</t>
  </si>
  <si>
    <t>Corleto Perticara</t>
  </si>
  <si>
    <t>Chiaromonte</t>
  </si>
  <si>
    <t>Cersosimo</t>
  </si>
  <si>
    <t>Castronuovo Sant'Andrea</t>
  </si>
  <si>
    <t>Castelsaraceno</t>
  </si>
  <si>
    <t>Castelmezzano</t>
  </si>
  <si>
    <t>Castelluccio Superiore</t>
  </si>
  <si>
    <t>Castelluccio Inferiore</t>
  </si>
  <si>
    <t>Castelgrande</t>
  </si>
  <si>
    <t>Carbone</t>
  </si>
  <si>
    <t>Cancellara</t>
  </si>
  <si>
    <t>Campomaggiore</t>
  </si>
  <si>
    <t>Calvera</t>
  </si>
  <si>
    <t>Calvello</t>
  </si>
  <si>
    <t>Brindisi di Montagna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</si>
  <si>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</si>
  <si>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</si>
  <si>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</si>
  <si>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</si>
  <si>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</si>
  <si>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</si>
  <si>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</si>
  <si>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</si>
  <si>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</si>
  <si>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</si>
  <si>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di Lucania</t>
  </si>
  <si>
    <t>Acerenza</t>
  </si>
  <si>
    <t>Abriola</t>
  </si>
  <si>
    <t>PROVINCIA DI POTENZA</t>
  </si>
  <si>
    <t xml:space="preserve">                      Anno scolastico 2009/2010</t>
  </si>
  <si>
    <t xml:space="preserve">Tavola 3.2 - Scuole, alunni e classi della scuola dell'infanzia statale e della scuola primaria statale per comune. </t>
  </si>
  <si>
    <t>Fonte: Ns. elaborazioni su dati Ufficio scolastico Regionale</t>
  </si>
  <si>
    <t>Alunni per classe frequentata</t>
  </si>
  <si>
    <t>Scuole</t>
  </si>
  <si>
    <t xml:space="preserve">                                scolastico 2009/2010</t>
  </si>
  <si>
    <r>
      <t xml:space="preserve">Tavola 3.3 </t>
    </r>
    <r>
      <rPr>
        <i/>
        <sz val="10"/>
        <rFont val="Garamond"/>
        <family val="1"/>
      </rPr>
      <t>segue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- Scuole, classi e alunni della scuola secondaria di I grado statale per comune. Anno </t>
    </r>
  </si>
  <si>
    <r>
      <t>Fonte</t>
    </r>
    <r>
      <rPr>
        <sz val="9.5"/>
        <rFont val="Garamond"/>
        <family val="1"/>
      </rPr>
      <t>: Ns. elaborazioni su dati Ufficio scolastico Regionale</t>
    </r>
  </si>
  <si>
    <t>Marsico Vetere</t>
  </si>
  <si>
    <t xml:space="preserve">                      scolastico 2009/2010</t>
  </si>
  <si>
    <t xml:space="preserve">Tavola 3.3 - Scuole, classi e alunni della scuola secondaria di I grado statale per comune. Anno </t>
  </si>
  <si>
    <t>Montalbano Jonico</t>
  </si>
  <si>
    <t xml:space="preserve">Alunni </t>
  </si>
  <si>
    <t xml:space="preserve">Tavola 3.4 - Scuole, classi e alunni delle scuole secondarie di II grado statali per comune. </t>
  </si>
  <si>
    <t>Istituto Professionale</t>
  </si>
  <si>
    <t>Istituto Tecnico</t>
  </si>
  <si>
    <t>Liceo 
Artistico</t>
  </si>
  <si>
    <t>Istituto Magistrale</t>
  </si>
  <si>
    <t>Liceo Scientifico</t>
  </si>
  <si>
    <t>Liceo 
Classico</t>
  </si>
  <si>
    <t>Tavola 3.5 - Alunni delle scuole secondarie di II grado statali per tipo di istituto e comune.</t>
  </si>
  <si>
    <r>
      <t xml:space="preserve">Fonte: </t>
    </r>
    <r>
      <rPr>
        <sz val="8.5"/>
        <rFont val="Garamond"/>
        <family val="1"/>
      </rPr>
      <t>Ns. elaborazioni su dati del Ministero dell’Istruzione, dell’Università e della Ricerca - Direzione Generale per gli Studi, la Statistica e i
               Sistemi Informativi</t>
    </r>
  </si>
  <si>
    <t>2008/2009</t>
  </si>
  <si>
    <t>2007/2008</t>
  </si>
  <si>
    <t>2006/2007</t>
  </si>
  <si>
    <t>Tavola 3.6 - Scuole, classi e alunni delle scuole non statali. Anni scolatici 2006/7 - 2008/9</t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</si>
  <si>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Ministero dell'Università e della Ricerca - Ufficio di Statistica. Indagine sull'Istruzione Universitaria</t>
    </r>
  </si>
  <si>
    <t>Scientifica</t>
  </si>
  <si>
    <t>Politico-Sociale</t>
  </si>
  <si>
    <t>Linguistica</t>
  </si>
  <si>
    <t>Letteraria</t>
  </si>
  <si>
    <t>Insegnamento</t>
  </si>
  <si>
    <t>Ingegneria</t>
  </si>
  <si>
    <t>Geo-Biologica</t>
  </si>
  <si>
    <t>Economico-Statistica</t>
  </si>
  <si>
    <t>Chimico-Farmaceutica</t>
  </si>
  <si>
    <t>Architettura</t>
  </si>
  <si>
    <t>Agraria</t>
  </si>
  <si>
    <t>con voto &gt;89</t>
  </si>
  <si>
    <t>con maturità classica</t>
  </si>
  <si>
    <t>con maturità scientifica</t>
  </si>
  <si>
    <t>Con laurea triennale</t>
  </si>
  <si>
    <t>Fuori corso</t>
  </si>
  <si>
    <t>Immatricolati</t>
  </si>
  <si>
    <t>Iscritti</t>
  </si>
  <si>
    <t>ANNO ACCADEMICO  AREA DISCIPLINARE</t>
  </si>
  <si>
    <t xml:space="preserve">                     disciplinare. Anni accademici 2006/2007 - 2008/2009</t>
  </si>
  <si>
    <t xml:space="preserve">Tavola 3.7 - Studenti iscritti e immatricolati nell'Università di Basilicata per anno accademico e area </t>
  </si>
  <si>
    <t xml:space="preserve">   ordinamento 509/1999</t>
  </si>
  <si>
    <t xml:space="preserve">   270/2004; LS: corsi di laurea specialistici (corsi biennali) ordinamento 509/1999; LSCU: corsi di laurea specialistici a ciclo unico ordinamento 509/1999</t>
  </si>
  <si>
    <t xml:space="preserve">   mento (antecedente al 509/1999); L: corsi di laurea triennali ordinamento 509/1999; L270: corsi di laurea triennali ordinamento 270/2004 ; LS: corsi di laurea specialistici (corsi biennali) ordinamento 509/1999; LSCU: corsi di laurea specialistici a ciclo unico ordinamento 509/1999</t>
  </si>
  <si>
    <t>(a) CDL: corsi di laurea del vecchio ordinamento (antecedente al 509/1999); CDU: corsi di diploma universitario del vecchio ordina-</t>
  </si>
  <si>
    <t>IMMATRICOLATI</t>
  </si>
  <si>
    <t>ISCRITTI</t>
  </si>
  <si>
    <t xml:space="preserve"> LSCU</t>
  </si>
  <si>
    <t xml:space="preserve"> LS</t>
  </si>
  <si>
    <t xml:space="preserve"> LM</t>
  </si>
  <si>
    <t xml:space="preserve"> L270</t>
  </si>
  <si>
    <t xml:space="preserve"> L</t>
  </si>
  <si>
    <t xml:space="preserve"> CDU</t>
  </si>
  <si>
    <t xml:space="preserve"> CDL</t>
  </si>
  <si>
    <t>Tipologia corso di studi  (a)</t>
  </si>
  <si>
    <t>AREA DISCIPLINARE</t>
  </si>
  <si>
    <t xml:space="preserve">                      corso di studi. Anno accademico 2008/2009</t>
  </si>
  <si>
    <t>Tavola 3.8 - Studenti iscritti e immatricolati nell'Università di Basilicata per area disciplinare e tipologia di</t>
  </si>
  <si>
    <t>Fonte: Ns. elaborazioni su dati Ministero Istruzione, Università e Ricerca - Il Sistema Universitario italiano</t>
  </si>
  <si>
    <t>Chimico-Farmaceut.</t>
  </si>
  <si>
    <t>Estero</t>
  </si>
  <si>
    <t>Altre reg. Centro-nord</t>
  </si>
  <si>
    <t>Altre reg. Mezzogiorno</t>
  </si>
  <si>
    <t>Calabria</t>
  </si>
  <si>
    <t>Campania</t>
  </si>
  <si>
    <t>Puglia</t>
  </si>
  <si>
    <t>Area di residenza</t>
  </si>
  <si>
    <t>AREE DISCIPLINARI</t>
  </si>
  <si>
    <t xml:space="preserve">                     Anno accademico 2008/2009</t>
  </si>
  <si>
    <t>Tavola 3.9 - Studenti dell'Università di Basilicata per aree disciplinari e area di residenza.</t>
  </si>
  <si>
    <t xml:space="preserve">Totale </t>
  </si>
  <si>
    <t>Psicologica</t>
  </si>
  <si>
    <t>Medica</t>
  </si>
  <si>
    <t>Giuridica</t>
  </si>
  <si>
    <t>Educazione Fisica</t>
  </si>
  <si>
    <t>Difesa e Sicurezza</t>
  </si>
  <si>
    <t>Altre Reg.</t>
  </si>
  <si>
    <t>Cala-bria</t>
  </si>
  <si>
    <t>Pie-monte</t>
  </si>
  <si>
    <t>Um-bria</t>
  </si>
  <si>
    <t>Lom-bardia</t>
  </si>
  <si>
    <t>Abruz-zo</t>
  </si>
  <si>
    <t>Emilia-Rom.</t>
  </si>
  <si>
    <t>Tosca-na</t>
  </si>
  <si>
    <t>Cam-pania</t>
  </si>
  <si>
    <t>Lazio</t>
  </si>
  <si>
    <t>Basi-licata</t>
  </si>
  <si>
    <t>Regioni sede del corso universitario</t>
  </si>
  <si>
    <t xml:space="preserve">                        corso universitario. Anno accademico 2008/2009</t>
  </si>
  <si>
    <t>Tavola 3.10 - Studenti universitari residenti nella regione Basilicata per area disciplinare e regione sede del</t>
  </si>
  <si>
    <r>
      <t>Fonte</t>
    </r>
    <r>
      <rPr>
        <sz val="8.5"/>
        <rFont val="Garamond"/>
        <family val="1"/>
      </rPr>
      <t>: Ns. elaborazioni su dati Regione Basilicata, Sistema informativo SIRFO</t>
    </r>
  </si>
  <si>
    <t>Altre regioni</t>
  </si>
  <si>
    <t>Prov.Matera</t>
  </si>
  <si>
    <t>Prov.Potenza</t>
  </si>
  <si>
    <t>SEDE ATTIVITA' FORMATIVA</t>
  </si>
  <si>
    <t>RESIDENZA</t>
  </si>
  <si>
    <t>50 e oltre</t>
  </si>
  <si>
    <t>40 - 49</t>
  </si>
  <si>
    <t>30 -39</t>
  </si>
  <si>
    <t>25 - 29</t>
  </si>
  <si>
    <t xml:space="preserve"> 20 - 24</t>
  </si>
  <si>
    <t>meno di 20</t>
  </si>
  <si>
    <t xml:space="preserve">ETA' </t>
  </si>
  <si>
    <t>Maschi</t>
  </si>
  <si>
    <t>Femmine</t>
  </si>
  <si>
    <t>SESSO</t>
  </si>
  <si>
    <t>Master</t>
  </si>
  <si>
    <t>Dott. ricerca</t>
  </si>
  <si>
    <t>di cui
Ass. di ricerca</t>
  </si>
  <si>
    <t>di cui Borse di studio per:</t>
  </si>
  <si>
    <t>Inseri mento/Reins. lavora tivo</t>
  </si>
  <si>
    <t>Esp. di lavoro</t>
  </si>
  <si>
    <t>Formazione superiore</t>
  </si>
  <si>
    <t>Formaz. post qualifica o post diploma</t>
  </si>
  <si>
    <t>Forma-zione perma-nente</t>
  </si>
  <si>
    <t>Forma-zione con-tinua</t>
  </si>
  <si>
    <t>Forma-zione in appren-distato</t>
  </si>
  <si>
    <t>Obbligo for-mativo</t>
  </si>
  <si>
    <t xml:space="preserve">                                  residenza, sede e tipologia di attività formativa. Anni 2007-2009</t>
  </si>
  <si>
    <r>
      <t xml:space="preserve">Tavola 3.11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Partecipanti ad attività formative finanziate dalla Regione Basilicata, per sesso, età, </t>
    </r>
  </si>
  <si>
    <r>
      <t>Fonte</t>
    </r>
    <r>
      <rPr>
        <sz val="9.5"/>
        <rFont val="Garamond"/>
        <family val="1"/>
      </rPr>
      <t>: Ns. elaborazioni su dati Regione Basilicata, Sistema informativo SIRFO</t>
    </r>
  </si>
  <si>
    <t xml:space="preserve">                         sede e tipologia di attività formativa. Anni 2007-2009</t>
  </si>
  <si>
    <t xml:space="preserve">Tavola 3.11 - Partecipanti ad attività formative finanziate dalla Regione Basilicata, per sesso, età, residenza, </t>
  </si>
  <si>
    <t xml:space="preserve">    nazionali e delle aree archeologiche e alle altre biblioteche dipendenti dal Ministero.</t>
  </si>
  <si>
    <t xml:space="preserve">(a)I dati si riferiscono alle biblioteche pubbliche statali, alle biblioteche degli archivi di Stato, delle soprintendenze, dei musei </t>
  </si>
  <si>
    <r>
      <t>Fonte</t>
    </r>
    <r>
      <rPr>
        <sz val="8.5"/>
        <rFont val="Garamond"/>
        <family val="1"/>
      </rPr>
      <t xml:space="preserve">: Ns. elaborazioni su dati  ICCU,  Anagrafe delle biblioteche italiane </t>
    </r>
  </si>
  <si>
    <t>…</t>
  </si>
  <si>
    <t xml:space="preserve">Università statali                                                     </t>
  </si>
  <si>
    <t>Presidenza del Consiglio dei ministri e ministeri - Enti e istituzioni pubbliche</t>
  </si>
  <si>
    <t>Ministero per i beni e per le attività culturali (a)</t>
  </si>
  <si>
    <t xml:space="preserve">Enti territoriali                                              </t>
  </si>
  <si>
    <t xml:space="preserve">Enti   ecclesiastici                                                           </t>
  </si>
  <si>
    <t>Camere di commercio, industria, artigianato e agricoltura</t>
  </si>
  <si>
    <t>Enti e istituzioni private - Famiglie</t>
  </si>
  <si>
    <t>Prov. 
Matera</t>
  </si>
  <si>
    <t>TIPOLOGIA</t>
  </si>
  <si>
    <t>Tavola 3.12 - Biblioteche per tipologia amministrativa. Anno 2009</t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</si>
  <si>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Ministero per i beni e le attività culturali, Rilevazioni e dati statistici</t>
    </r>
  </si>
  <si>
    <t>Personale</t>
  </si>
  <si>
    <t>Posti per lettori</t>
  </si>
  <si>
    <t>Audiovisivo e multimediale</t>
  </si>
  <si>
    <t>Microcopie di opere (in bobine)</t>
  </si>
  <si>
    <t>Altro materiale grafico</t>
  </si>
  <si>
    <t>Periodici In corso</t>
  </si>
  <si>
    <t>Opuscoli</t>
  </si>
  <si>
    <t>Cinquecentine</t>
  </si>
  <si>
    <t>Incunaboli</t>
  </si>
  <si>
    <t>Volumi a stampa</t>
  </si>
  <si>
    <t>Manoscritti</t>
  </si>
  <si>
    <t>Italia</t>
  </si>
  <si>
    <t>Mezzogiorno</t>
  </si>
  <si>
    <t>Tavola 3.13 - Patrimonio e personale delle Biblioteche  Nazionali. Anno 2008</t>
  </si>
  <si>
    <r>
      <t>Fonte</t>
    </r>
    <r>
      <rPr>
        <sz val="8.5"/>
        <rFont val="Garamond"/>
        <family val="1"/>
      </rPr>
      <t>: Ministero per i beni e le attività culturali, Rilevazioni e dati statistici</t>
    </r>
  </si>
  <si>
    <t>Foto e micro copie eseguite dalla biblioteca</t>
  </si>
  <si>
    <t>Oper consultate</t>
  </si>
  <si>
    <t>Lettori</t>
  </si>
  <si>
    <t>Mezzo-giorno</t>
  </si>
  <si>
    <t>Tavola 3.14 - Attività delle Biblioteche  Nazionali. Anni 2006 - 2008</t>
  </si>
  <si>
    <t>INTROITI LORDI</t>
  </si>
  <si>
    <t>Istituti gratuiti</t>
  </si>
  <si>
    <t>NonPaganti</t>
  </si>
  <si>
    <t>Paganti</t>
  </si>
  <si>
    <t>Istituti a pagamento</t>
  </si>
  <si>
    <t>VISITATORI</t>
  </si>
  <si>
    <t>Gratuiti</t>
  </si>
  <si>
    <t>A pagamento</t>
  </si>
  <si>
    <t>MUSEI</t>
  </si>
  <si>
    <t>Tavola 3.15 - Musei: numero, visitatori e introiti. Anni 2007 -2009</t>
  </si>
  <si>
    <t>PEZZI CONSULTATI</t>
  </si>
  <si>
    <t>FONDI CONSULTATI</t>
  </si>
  <si>
    <t>Ricerche uso studio</t>
  </si>
  <si>
    <t>Ricerche in presenza</t>
  </si>
  <si>
    <t>RICERCHE</t>
  </si>
  <si>
    <t>PRESENZE</t>
  </si>
  <si>
    <t>Audiovisivi</t>
  </si>
  <si>
    <t>Microfiches</t>
  </si>
  <si>
    <t>Microfilms</t>
  </si>
  <si>
    <t>Negativi</t>
  </si>
  <si>
    <t>Fotografie</t>
  </si>
  <si>
    <t>Monete</t>
  </si>
  <si>
    <t>Sigilli, Timbri</t>
  </si>
  <si>
    <t>Mappe</t>
  </si>
  <si>
    <t>Pergamene</t>
  </si>
  <si>
    <r>
      <t>Materiale Cartaceo (</t>
    </r>
    <r>
      <rPr>
        <i/>
        <sz val="9.5"/>
        <color indexed="8"/>
        <rFont val="Garamond"/>
        <family val="1"/>
      </rPr>
      <t>pezzi</t>
    </r>
    <r>
      <rPr>
        <sz val="9.5"/>
        <color indexed="8"/>
        <rFont val="Garamond"/>
        <family val="1"/>
      </rPr>
      <t>)</t>
    </r>
  </si>
  <si>
    <t>CONSISTENZA DEL PATRIMONIO - ANNO 2008</t>
  </si>
  <si>
    <t>Provincia di Matera</t>
  </si>
  <si>
    <t>Provincia di Potenza</t>
  </si>
  <si>
    <t>Tavola 3.16 - Archivi di Stato, patrimonio e attività. Anni 2006 -2008</t>
  </si>
  <si>
    <r>
      <t>Fonte</t>
    </r>
    <r>
      <rPr>
        <sz val="8.5"/>
        <rFont val="Garamond"/>
        <family val="1"/>
      </rPr>
      <t>: Ns. elaborazioni su dati SIAE, Annuario dello spettacolo. Anni 2007-2009</t>
    </r>
  </si>
  <si>
    <t>Attività con Pluralità di Generi</t>
  </si>
  <si>
    <t>Mostre ed Esposizioni</t>
  </si>
  <si>
    <t>Attrazioni dello Spettacolo Viaggiante</t>
  </si>
  <si>
    <t>Attività di Ballo e Concertini</t>
  </si>
  <si>
    <t>Calcio</t>
  </si>
  <si>
    <t>Attività Sportiva</t>
  </si>
  <si>
    <t>Concerti Musica Leggera</t>
  </si>
  <si>
    <t>Attività Concertistica</t>
  </si>
  <si>
    <t>Teatro</t>
  </si>
  <si>
    <t>Attività Teatrale</t>
  </si>
  <si>
    <t>Attività Cinematografica</t>
  </si>
  <si>
    <t>Spesa del pubblico</t>
  </si>
  <si>
    <t>Ingressi</t>
  </si>
  <si>
    <t>Numero spettacoli</t>
  </si>
  <si>
    <t>Tavola 3.17 - Numero spettacoli, ingressi e spesa del pubblico  per genere manifestazione e provincia  Anni 2007 - 2009</t>
  </si>
  <si>
    <t>Fonte: Istat, Banca dati Cultura in cifre</t>
  </si>
  <si>
    <t>Fumetti</t>
  </si>
  <si>
    <t>Attualita  politico-sociale ed economica</t>
  </si>
  <si>
    <t>Guide turistiche</t>
  </si>
  <si>
    <t>Psicologia</t>
  </si>
  <si>
    <t>Testi letterari moderni e contemporanei: altri romanzi e racconti</t>
  </si>
  <si>
    <t>Testi letterari moderni e contemporanei: libri di avventura e gialli</t>
  </si>
  <si>
    <t>Testi letterari moderni e contemporanei: poesie e teatro</t>
  </si>
  <si>
    <t>Testi letterari classici</t>
  </si>
  <si>
    <t>Storia, biografie, araldica</t>
  </si>
  <si>
    <t>Musica e spettacoli</t>
  </si>
  <si>
    <t>Arti figurative e fotografia</t>
  </si>
  <si>
    <t>Architettura e urbanistica</t>
  </si>
  <si>
    <t>Tecnologia, ingegneria, industrie, arti e mestieri</t>
  </si>
  <si>
    <t>Medicina, farmacia, veterinaria, igiene, dietologia</t>
  </si>
  <si>
    <t>Scienze fisiche e naturali</t>
  </si>
  <si>
    <t>Matematica</t>
  </si>
  <si>
    <t>Filologia e linguistica</t>
  </si>
  <si>
    <t>Etnografia usi e costumi folclore e tradizioni popolari</t>
  </si>
  <si>
    <t>Pedagogia e didattica</t>
  </si>
  <si>
    <t>Sociologia</t>
  </si>
  <si>
    <t>Religione, teologia</t>
  </si>
  <si>
    <t>Generali (bibliografie, enciclopedie, etc.)</t>
  </si>
  <si>
    <t>MATERIA
TRATTATA</t>
  </si>
  <si>
    <t>Tavola 3.18 - Opere pubblicate per materia trattata. Anni 2006-2008</t>
  </si>
  <si>
    <t>A seguito di variazioni nella metodologia, i dati delle rilevazioni 2010 non sono confrontabili con quelli della serie precedente</t>
  </si>
  <si>
    <t>Fonte: Audipress, Indagine sulla lettura di quotidiani e periodici</t>
  </si>
  <si>
    <t>2010/II</t>
  </si>
  <si>
    <t>2010/I</t>
  </si>
  <si>
    <t>Autunno 2007 - Primavera 2008</t>
  </si>
  <si>
    <t>Primavera 2007- Autunno 2007</t>
  </si>
  <si>
    <t>Autunno 2006 - Primavera 2007</t>
  </si>
  <si>
    <t xml:space="preserve">Primavera 2006 - Autunno 2006 </t>
  </si>
  <si>
    <t>Autunno 2005 - Primavera 2006</t>
  </si>
  <si>
    <t>RILEVAZIONI</t>
  </si>
  <si>
    <r>
      <t xml:space="preserve">Tavola 3.19 - Lettori di quotidiani in un giorno medio. Anni 2006-2008  e 2010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valori in migliaia</t>
    </r>
    <r>
      <rPr>
        <sz val="10"/>
        <rFont val="Garamond"/>
        <family val="1"/>
      </rPr>
      <t>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</si>
</sst>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* \(#,##0\);* \-"/>
    <numFmt numFmtId="165" formatCode="* #,##0;* \(#,##0\);* \-00"/>
    <numFmt numFmtId="166" formatCode="* #,##0;\-* #,##0;* \-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.5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i/>
      <sz val="9.5"/>
      <name val="Garamond"/>
      <family val="1"/>
    </font>
    <font>
      <sz val="8"/>
      <color indexed="8"/>
      <name val="Arial"/>
      <family val="2"/>
    </font>
    <font>
      <b/>
      <sz val="9.5"/>
      <name val="Garamond"/>
      <family val="1"/>
    </font>
    <font>
      <b/>
      <sz val="10"/>
      <name val="Garamond"/>
      <family val="1"/>
    </font>
    <font>
      <sz val="10"/>
      <color indexed="8"/>
      <name val="Arial"/>
      <family val="2"/>
    </font>
    <font>
      <sz val="9.5"/>
      <color indexed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i/>
      <sz val="9.5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.5"/>
      <color indexed="8"/>
      <name val="Garamond"/>
      <family val="1"/>
    </font>
    <font>
      <i/>
      <sz val="9.5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19" fillId="0" borderId="0" xfId="48" applyFont="1">
      <alignment/>
      <protection/>
    </xf>
    <xf numFmtId="0" fontId="20" fillId="0" borderId="10" xfId="48" applyFont="1" applyBorder="1" applyAlignment="1">
      <alignment horizontal="left" vertical="center" wrapText="1"/>
      <protection/>
    </xf>
    <xf numFmtId="0" fontId="22" fillId="0" borderId="0" xfId="48" applyFont="1">
      <alignment/>
      <protection/>
    </xf>
    <xf numFmtId="3" fontId="22" fillId="0" borderId="11" xfId="48" applyNumberFormat="1" applyFont="1" applyBorder="1">
      <alignment/>
      <protection/>
    </xf>
    <xf numFmtId="0" fontId="22" fillId="0" borderId="11" xfId="48" applyFont="1" applyBorder="1">
      <alignment/>
      <protection/>
    </xf>
    <xf numFmtId="3" fontId="19" fillId="0" borderId="0" xfId="48" applyNumberFormat="1" applyFont="1">
      <alignment/>
      <protection/>
    </xf>
    <xf numFmtId="0" fontId="19" fillId="0" borderId="0" xfId="48" applyFont="1" applyAlignment="1">
      <alignment horizontal="center"/>
      <protection/>
    </xf>
    <xf numFmtId="3" fontId="22" fillId="0" borderId="0" xfId="48" applyNumberFormat="1" applyFont="1">
      <alignment/>
      <protection/>
    </xf>
    <xf numFmtId="3" fontId="23" fillId="0" borderId="0" xfId="48" applyNumberFormat="1" applyFont="1" applyAlignment="1">
      <alignment horizontal="right" wrapText="1"/>
      <protection/>
    </xf>
    <xf numFmtId="0" fontId="19" fillId="0" borderId="0" xfId="48" applyFont="1" applyBorder="1" applyAlignment="1">
      <alignment horizontal="right" vertical="top" wrapText="1"/>
      <protection/>
    </xf>
    <xf numFmtId="0" fontId="23" fillId="0" borderId="0" xfId="48" applyFont="1" applyAlignment="1">
      <alignment horizontal="right" wrapText="1"/>
      <protection/>
    </xf>
    <xf numFmtId="0" fontId="19" fillId="0" borderId="10" xfId="48" applyFont="1" applyBorder="1" applyAlignment="1">
      <alignment horizontal="center"/>
      <protection/>
    </xf>
    <xf numFmtId="0" fontId="19" fillId="0" borderId="11" xfId="48" applyFont="1" applyBorder="1" applyAlignment="1">
      <alignment horizontal="right" vertical="top" wrapText="1"/>
      <protection/>
    </xf>
    <xf numFmtId="0" fontId="19" fillId="0" borderId="11" xfId="48" applyFont="1" applyBorder="1">
      <alignment/>
      <protection/>
    </xf>
    <xf numFmtId="0" fontId="19" fillId="0" borderId="12" xfId="48" applyFont="1" applyBorder="1" applyAlignment="1">
      <alignment horizontal="center"/>
      <protection/>
    </xf>
    <xf numFmtId="0" fontId="19" fillId="0" borderId="10" xfId="48" applyFont="1" applyBorder="1">
      <alignment/>
      <protection/>
    </xf>
    <xf numFmtId="0" fontId="24" fillId="0" borderId="11" xfId="48" applyFont="1" applyFill="1" applyBorder="1" applyAlignment="1">
      <alignment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Fill="1" applyAlignment="1">
      <alignment horizontal="left" vertical="center"/>
      <protection/>
    </xf>
    <xf numFmtId="3" fontId="19" fillId="0" borderId="0" xfId="48" applyNumberFormat="1" applyFont="1" applyAlignment="1">
      <alignment horizontal="right"/>
      <protection/>
    </xf>
    <xf numFmtId="3" fontId="22" fillId="0" borderId="0" xfId="48" applyNumberFormat="1" applyFont="1" applyAlignment="1">
      <alignment horizontal="right"/>
      <protection/>
    </xf>
    <xf numFmtId="0" fontId="20" fillId="0" borderId="0" xfId="48" applyFont="1" applyAlignment="1">
      <alignment horizontal="left"/>
      <protection/>
    </xf>
    <xf numFmtId="3" fontId="24" fillId="0" borderId="11" xfId="48" applyNumberFormat="1" applyFont="1" applyBorder="1" applyAlignment="1">
      <alignment horizontal="right"/>
      <protection/>
    </xf>
    <xf numFmtId="0" fontId="24" fillId="0" borderId="11" xfId="48" applyFont="1" applyBorder="1">
      <alignment/>
      <protection/>
    </xf>
    <xf numFmtId="3" fontId="24" fillId="0" borderId="0" xfId="48" applyNumberFormat="1" applyFont="1" applyAlignment="1">
      <alignment horizontal="right"/>
      <protection/>
    </xf>
    <xf numFmtId="0" fontId="24" fillId="0" borderId="0" xfId="48" applyFont="1">
      <alignment/>
      <protection/>
    </xf>
    <xf numFmtId="0" fontId="27" fillId="0" borderId="0" xfId="52" applyFont="1" applyFill="1" applyBorder="1" applyAlignment="1">
      <alignment wrapText="1"/>
      <protection/>
    </xf>
    <xf numFmtId="0" fontId="19" fillId="0" borderId="0" xfId="48" applyFont="1" applyAlignment="1">
      <alignment/>
      <protection/>
    </xf>
    <xf numFmtId="0" fontId="19" fillId="0" borderId="0" xfId="48" applyFont="1" applyBorder="1" applyAlignment="1">
      <alignment horizontal="center"/>
      <protection/>
    </xf>
    <xf numFmtId="3" fontId="24" fillId="0" borderId="0" xfId="48" applyNumberFormat="1" applyFont="1" applyBorder="1" applyAlignment="1">
      <alignment horizontal="right"/>
      <protection/>
    </xf>
    <xf numFmtId="0" fontId="24" fillId="0" borderId="0" xfId="48" applyFont="1" applyBorder="1">
      <alignment/>
      <protection/>
    </xf>
    <xf numFmtId="3" fontId="19" fillId="0" borderId="11" xfId="48" applyNumberFormat="1" applyFont="1" applyBorder="1" applyAlignment="1">
      <alignment horizontal="center" vertical="top" wrapText="1"/>
      <protection/>
    </xf>
    <xf numFmtId="3" fontId="19" fillId="0" borderId="11" xfId="48" applyNumberFormat="1" applyFont="1" applyBorder="1" applyAlignment="1">
      <alignment horizontal="right"/>
      <protection/>
    </xf>
    <xf numFmtId="3" fontId="22" fillId="0" borderId="11" xfId="48" applyNumberFormat="1" applyFont="1" applyBorder="1" applyAlignment="1">
      <alignment horizontal="right" vertical="top" wrapText="1"/>
      <protection/>
    </xf>
    <xf numFmtId="3" fontId="19" fillId="0" borderId="11" xfId="48" applyNumberFormat="1" applyFont="1" applyBorder="1" applyAlignment="1">
      <alignment horizontal="right" vertical="top" wrapText="1"/>
      <protection/>
    </xf>
    <xf numFmtId="0" fontId="19" fillId="0" borderId="11" xfId="48" applyFont="1" applyBorder="1" applyAlignment="1">
      <alignment horizontal="left" vertical="center"/>
      <protection/>
    </xf>
    <xf numFmtId="0" fontId="19" fillId="0" borderId="0" xfId="48" applyFont="1" applyAlignment="1">
      <alignment wrapText="1"/>
      <protection/>
    </xf>
    <xf numFmtId="3" fontId="19" fillId="0" borderId="0" xfId="48" applyNumberFormat="1" applyFont="1" applyBorder="1" applyAlignment="1">
      <alignment horizontal="center" vertical="top" wrapText="1"/>
      <protection/>
    </xf>
    <xf numFmtId="3" fontId="19" fillId="0" borderId="11" xfId="48" applyNumberFormat="1" applyFont="1" applyBorder="1" applyAlignment="1">
      <alignment horizontal="center" wrapText="1"/>
      <protection/>
    </xf>
    <xf numFmtId="3" fontId="19" fillId="0" borderId="0" xfId="48" applyNumberFormat="1" applyFont="1" applyBorder="1" applyAlignment="1">
      <alignment horizontal="right" wrapText="1"/>
      <protection/>
    </xf>
    <xf numFmtId="3" fontId="22" fillId="0" borderId="0" xfId="48" applyNumberFormat="1" applyFont="1" applyBorder="1" applyAlignment="1">
      <alignment horizontal="right" vertical="top" wrapText="1"/>
      <protection/>
    </xf>
    <xf numFmtId="3" fontId="19" fillId="0" borderId="0" xfId="48" applyNumberFormat="1" applyFont="1" applyBorder="1" applyAlignment="1">
      <alignment horizontal="right" vertical="top" wrapText="1"/>
      <protection/>
    </xf>
    <xf numFmtId="0" fontId="19" fillId="0" borderId="0" xfId="48" applyFont="1" applyBorder="1" applyAlignment="1">
      <alignment horizontal="left" vertical="center"/>
      <protection/>
    </xf>
    <xf numFmtId="3" fontId="19" fillId="0" borderId="12" xfId="48" applyNumberFormat="1" applyFont="1" applyBorder="1" applyAlignment="1">
      <alignment horizontal="center"/>
      <protection/>
    </xf>
    <xf numFmtId="3" fontId="19" fillId="0" borderId="0" xfId="48" applyNumberFormat="1" applyFont="1" applyBorder="1" applyAlignment="1">
      <alignment horizontal="right"/>
      <protection/>
    </xf>
    <xf numFmtId="3" fontId="19" fillId="0" borderId="12" xfId="48" applyNumberFormat="1" applyFont="1" applyBorder="1" applyAlignment="1">
      <alignment horizontal="center"/>
      <protection/>
    </xf>
    <xf numFmtId="3" fontId="19" fillId="0" borderId="10" xfId="48" applyNumberFormat="1" applyFont="1" applyBorder="1" applyAlignment="1">
      <alignment horizontal="right"/>
      <protection/>
    </xf>
    <xf numFmtId="0" fontId="19" fillId="0" borderId="10" xfId="48" applyFont="1" applyBorder="1" applyAlignment="1">
      <alignment horizontal="left" vertical="center"/>
      <protection/>
    </xf>
    <xf numFmtId="0" fontId="24" fillId="0" borderId="11" xfId="48" applyFont="1" applyFill="1" applyBorder="1" applyAlignment="1">
      <alignment horizontal="left"/>
      <protection/>
    </xf>
    <xf numFmtId="0" fontId="25" fillId="0" borderId="0" xfId="48" applyFont="1" applyFill="1" applyAlignment="1">
      <alignment vertical="center"/>
      <protection/>
    </xf>
    <xf numFmtId="3" fontId="22" fillId="0" borderId="11" xfId="48" applyNumberFormat="1" applyFont="1" applyBorder="1" applyAlignment="1">
      <alignment horizontal="right"/>
      <protection/>
    </xf>
    <xf numFmtId="3" fontId="19" fillId="0" borderId="11" xfId="48" applyNumberFormat="1" applyFont="1" applyBorder="1" applyAlignment="1">
      <alignment horizontal="center" vertical="top"/>
      <protection/>
    </xf>
    <xf numFmtId="3" fontId="19" fillId="0" borderId="0" xfId="48" applyNumberFormat="1" applyFont="1" applyBorder="1" applyAlignment="1">
      <alignment horizontal="center" vertical="top"/>
      <protection/>
    </xf>
    <xf numFmtId="3" fontId="19" fillId="0" borderId="10" xfId="48" applyNumberFormat="1" applyFont="1" applyBorder="1" applyAlignment="1">
      <alignment horizontal="center" vertical="top"/>
      <protection/>
    </xf>
    <xf numFmtId="0" fontId="19" fillId="0" borderId="0" xfId="48" applyFont="1" applyFill="1">
      <alignment/>
      <protection/>
    </xf>
    <xf numFmtId="3" fontId="25" fillId="0" borderId="0" xfId="48" applyNumberFormat="1" applyFont="1" applyFill="1" applyAlignment="1">
      <alignment horizontal="right" vertical="center"/>
      <protection/>
    </xf>
    <xf numFmtId="3" fontId="30" fillId="0" borderId="0" xfId="48" applyNumberFormat="1" applyFont="1" applyFill="1" applyAlignment="1">
      <alignment horizontal="right" vertical="center"/>
      <protection/>
    </xf>
    <xf numFmtId="0" fontId="21" fillId="0" borderId="0" xfId="48" applyFont="1">
      <alignment/>
      <protection/>
    </xf>
    <xf numFmtId="0" fontId="19" fillId="0" borderId="0" xfId="48" applyFont="1" applyBorder="1" applyAlignment="1">
      <alignment horizontal="center" vertical="center"/>
      <protection/>
    </xf>
    <xf numFmtId="3" fontId="19" fillId="0" borderId="11" xfId="48" applyNumberFormat="1" applyFont="1" applyBorder="1" applyAlignment="1">
      <alignment horizontal="right" vertical="top"/>
      <protection/>
    </xf>
    <xf numFmtId="3" fontId="19" fillId="0" borderId="10" xfId="48" applyNumberFormat="1" applyFont="1" applyBorder="1" applyAlignment="1">
      <alignment horizontal="right" vertical="top"/>
      <protection/>
    </xf>
    <xf numFmtId="0" fontId="19" fillId="0" borderId="10" xfId="48" applyFont="1" applyBorder="1" applyAlignment="1">
      <alignment horizontal="left"/>
      <protection/>
    </xf>
    <xf numFmtId="0" fontId="20" fillId="0" borderId="10" xfId="48" applyFont="1" applyBorder="1" applyAlignment="1">
      <alignment horizontal="left"/>
      <protection/>
    </xf>
    <xf numFmtId="0" fontId="19" fillId="0" borderId="10" xfId="48" applyFont="1" applyBorder="1" applyAlignment="1">
      <alignment horizontal="center" vertical="center"/>
      <protection/>
    </xf>
    <xf numFmtId="3" fontId="19" fillId="0" borderId="11" xfId="48" applyNumberFormat="1" applyFont="1" applyBorder="1" applyAlignment="1">
      <alignment vertical="top"/>
      <protection/>
    </xf>
    <xf numFmtId="0" fontId="19" fillId="0" borderId="11" xfId="48" applyFont="1" applyBorder="1" applyAlignment="1">
      <alignment horizontal="center"/>
      <protection/>
    </xf>
    <xf numFmtId="3" fontId="19" fillId="0" borderId="10" xfId="48" applyNumberFormat="1" applyFont="1" applyBorder="1" applyAlignment="1">
      <alignment horizontal="right" vertical="top"/>
      <protection/>
    </xf>
    <xf numFmtId="3" fontId="19" fillId="0" borderId="0" xfId="48" applyNumberFormat="1" applyFont="1" applyBorder="1" applyAlignment="1">
      <alignment horizontal="right" vertical="top"/>
      <protection/>
    </xf>
    <xf numFmtId="0" fontId="25" fillId="0" borderId="11" xfId="48" applyFont="1" applyFill="1" applyBorder="1" applyAlignment="1">
      <alignment horizontal="left" vertical="center"/>
      <protection/>
    </xf>
    <xf numFmtId="0" fontId="25" fillId="0" borderId="0" xfId="48" applyFont="1" applyFill="1" applyBorder="1" applyAlignment="1">
      <alignment horizontal="left" vertical="center"/>
      <protection/>
    </xf>
    <xf numFmtId="0" fontId="21" fillId="0" borderId="10" xfId="48" applyFont="1" applyBorder="1" applyAlignment="1">
      <alignment horizontal="left"/>
      <protection/>
    </xf>
    <xf numFmtId="3" fontId="19" fillId="0" borderId="12" xfId="48" applyNumberFormat="1" applyFont="1" applyBorder="1" applyAlignment="1">
      <alignment horizontal="right" vertical="top" wrapText="1"/>
      <protection/>
    </xf>
    <xf numFmtId="0" fontId="19" fillId="0" borderId="12" xfId="48" applyFont="1" applyBorder="1">
      <alignment/>
      <protection/>
    </xf>
    <xf numFmtId="0" fontId="24" fillId="0" borderId="0" xfId="48" applyFont="1" applyFill="1" applyAlignment="1">
      <alignment horizontal="left"/>
      <protection/>
    </xf>
    <xf numFmtId="3" fontId="19" fillId="0" borderId="11" xfId="48" applyNumberFormat="1" applyFont="1" applyFill="1" applyBorder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19" fillId="0" borderId="0" xfId="48" applyFont="1" applyFill="1" applyBorder="1" applyAlignment="1">
      <alignment horizontal="right"/>
      <protection/>
    </xf>
    <xf numFmtId="0" fontId="19" fillId="0" borderId="0" xfId="48" applyFont="1" applyFill="1" applyBorder="1">
      <alignment/>
      <protection/>
    </xf>
    <xf numFmtId="0" fontId="19" fillId="0" borderId="0" xfId="48" applyFont="1" applyFill="1" applyAlignment="1">
      <alignment horizontal="center"/>
      <protection/>
    </xf>
    <xf numFmtId="3" fontId="19" fillId="0" borderId="0" xfId="48" applyNumberFormat="1" applyFont="1" applyFill="1">
      <alignment/>
      <protection/>
    </xf>
    <xf numFmtId="3" fontId="31" fillId="0" borderId="11" xfId="48" applyNumberFormat="1" applyFont="1" applyBorder="1">
      <alignment/>
      <protection/>
    </xf>
    <xf numFmtId="3" fontId="24" fillId="0" borderId="11" xfId="48" applyNumberFormat="1" applyFont="1" applyBorder="1">
      <alignment/>
      <protection/>
    </xf>
    <xf numFmtId="0" fontId="26" fillId="0" borderId="13" xfId="49" applyFont="1" applyFill="1" applyBorder="1" applyAlignment="1">
      <alignment horizontal="right" wrapText="1"/>
      <protection/>
    </xf>
    <xf numFmtId="0" fontId="26" fillId="0" borderId="13" xfId="49" applyFont="1" applyFill="1" applyBorder="1" applyAlignment="1">
      <alignment wrapText="1"/>
      <protection/>
    </xf>
    <xf numFmtId="3" fontId="31" fillId="0" borderId="0" xfId="48" applyNumberFormat="1" applyFont="1" applyBorder="1">
      <alignment/>
      <protection/>
    </xf>
    <xf numFmtId="3" fontId="24" fillId="0" borderId="0" xfId="48" applyNumberFormat="1" applyFont="1" applyBorder="1">
      <alignment/>
      <protection/>
    </xf>
    <xf numFmtId="3" fontId="31" fillId="0" borderId="0" xfId="48" applyNumberFormat="1" applyFont="1">
      <alignment/>
      <protection/>
    </xf>
    <xf numFmtId="3" fontId="24" fillId="0" borderId="0" xfId="48" applyNumberFormat="1" applyFont="1">
      <alignment/>
      <protection/>
    </xf>
    <xf numFmtId="3" fontId="22" fillId="0" borderId="11" xfId="48" applyNumberFormat="1" applyFont="1" applyBorder="1" applyAlignment="1">
      <alignment horizontal="right" vertical="top" wrapText="1"/>
      <protection/>
    </xf>
    <xf numFmtId="3" fontId="19" fillId="0" borderId="11" xfId="48" applyNumberFormat="1" applyFont="1" applyBorder="1" applyAlignment="1">
      <alignment horizontal="right" vertical="top" wrapText="1"/>
      <protection/>
    </xf>
    <xf numFmtId="0" fontId="19" fillId="0" borderId="11" xfId="48" applyFont="1" applyBorder="1" applyAlignment="1">
      <alignment horizontal="left" vertical="center" wrapText="1"/>
      <protection/>
    </xf>
    <xf numFmtId="3" fontId="19" fillId="0" borderId="10" xfId="48" applyNumberFormat="1" applyFont="1" applyBorder="1">
      <alignment/>
      <protection/>
    </xf>
    <xf numFmtId="0" fontId="19" fillId="0" borderId="10" xfId="48" applyFont="1" applyBorder="1" applyAlignment="1">
      <alignment horizontal="left" vertical="center" wrapText="1"/>
      <protection/>
    </xf>
    <xf numFmtId="0" fontId="25" fillId="0" borderId="0" xfId="48" applyFont="1" applyFill="1" applyAlignment="1">
      <alignment horizontal="left"/>
      <protection/>
    </xf>
    <xf numFmtId="3" fontId="25" fillId="0" borderId="0" xfId="48" applyNumberFormat="1" applyFont="1" applyFill="1" applyAlignment="1">
      <alignment vertical="center"/>
      <protection/>
    </xf>
    <xf numFmtId="0" fontId="21" fillId="0" borderId="0" xfId="48" applyFont="1" applyBorder="1" applyAlignment="1">
      <alignment horizontal="justify" vertical="top" wrapText="1"/>
      <protection/>
    </xf>
    <xf numFmtId="0" fontId="18" fillId="0" borderId="0" xfId="48">
      <alignment/>
      <protection/>
    </xf>
    <xf numFmtId="3" fontId="19" fillId="0" borderId="0" xfId="48" applyNumberFormat="1" applyFont="1" applyBorder="1" applyAlignment="1">
      <alignment horizontal="right" vertical="center"/>
      <protection/>
    </xf>
    <xf numFmtId="0" fontId="19" fillId="0" borderId="0" xfId="48" applyFont="1" applyAlignment="1">
      <alignment horizontal="left" vertical="center" wrapText="1"/>
      <protection/>
    </xf>
    <xf numFmtId="3" fontId="19" fillId="0" borderId="10" xfId="48" applyNumberFormat="1" applyFont="1" applyBorder="1" applyAlignment="1">
      <alignment horizontal="right" vertical="center"/>
      <protection/>
    </xf>
    <xf numFmtId="3" fontId="19" fillId="0" borderId="11" xfId="48" applyNumberFormat="1" applyFont="1" applyBorder="1" applyAlignment="1">
      <alignment horizontal="center"/>
      <protection/>
    </xf>
    <xf numFmtId="0" fontId="19" fillId="0" borderId="11" xfId="48" applyFont="1" applyFill="1" applyBorder="1">
      <alignment/>
      <protection/>
    </xf>
    <xf numFmtId="0" fontId="25" fillId="0" borderId="11" xfId="48" applyFont="1" applyFill="1" applyBorder="1" applyAlignment="1">
      <alignment horizontal="left"/>
      <protection/>
    </xf>
    <xf numFmtId="0" fontId="19" fillId="0" borderId="0" xfId="48" applyFont="1" applyAlignment="1">
      <alignment horizontal="right"/>
      <protection/>
    </xf>
    <xf numFmtId="0" fontId="19" fillId="0" borderId="0" xfId="48" applyFont="1" applyBorder="1">
      <alignment/>
      <protection/>
    </xf>
    <xf numFmtId="0" fontId="19" fillId="0" borderId="0" xfId="48" applyFont="1" applyAlignment="1">
      <alignment vertical="top" wrapText="1"/>
      <protection/>
    </xf>
    <xf numFmtId="0" fontId="19" fillId="0" borderId="11" xfId="48" applyFont="1" applyBorder="1" applyAlignment="1">
      <alignment horizontal="right" vertical="center" wrapText="1"/>
      <protection/>
    </xf>
    <xf numFmtId="0" fontId="19" fillId="0" borderId="10" xfId="48" applyFont="1" applyBorder="1" applyAlignment="1">
      <alignment horizontal="right" vertical="center" wrapText="1"/>
      <protection/>
    </xf>
    <xf numFmtId="0" fontId="19" fillId="0" borderId="0" xfId="48" applyFont="1" applyBorder="1" applyAlignment="1">
      <alignment horizontal="left" vertical="center" wrapText="1"/>
      <protection/>
    </xf>
    <xf numFmtId="3" fontId="32" fillId="0" borderId="13" xfId="51" applyNumberFormat="1" applyFont="1" applyFill="1" applyBorder="1" applyAlignment="1">
      <alignment horizontal="right" wrapText="1"/>
      <protection/>
    </xf>
    <xf numFmtId="3" fontId="32" fillId="0" borderId="0" xfId="51" applyNumberFormat="1" applyFont="1">
      <alignment/>
      <protection/>
    </xf>
    <xf numFmtId="3" fontId="33" fillId="0" borderId="13" xfId="51" applyNumberFormat="1" applyFont="1" applyFill="1" applyBorder="1" applyAlignment="1">
      <alignment horizontal="right" wrapText="1"/>
      <protection/>
    </xf>
    <xf numFmtId="3" fontId="33" fillId="0" borderId="0" xfId="51" applyNumberFormat="1" applyFont="1" applyAlignment="1">
      <alignment horizontal="right"/>
      <protection/>
    </xf>
    <xf numFmtId="3" fontId="19" fillId="0" borderId="11" xfId="48" applyNumberFormat="1" applyFont="1" applyBorder="1" applyAlignment="1">
      <alignment horizontal="right" vertical="center"/>
      <protection/>
    </xf>
    <xf numFmtId="3" fontId="31" fillId="0" borderId="0" xfId="48" applyNumberFormat="1" applyFont="1" applyAlignment="1">
      <alignment horizontal="right"/>
      <protection/>
    </xf>
    <xf numFmtId="3" fontId="22" fillId="0" borderId="11" xfId="48" applyNumberFormat="1" applyFont="1" applyBorder="1" applyAlignment="1">
      <alignment horizontal="right" vertical="top"/>
      <protection/>
    </xf>
    <xf numFmtId="3" fontId="22" fillId="0" borderId="11" xfId="48" applyNumberFormat="1" applyFont="1" applyBorder="1" applyAlignment="1">
      <alignment horizontal="center" vertical="top" wrapText="1"/>
      <protection/>
    </xf>
    <xf numFmtId="3" fontId="19" fillId="0" borderId="0" xfId="48" applyNumberFormat="1" applyFont="1" applyBorder="1" applyAlignment="1">
      <alignment horizontal="right" vertical="top"/>
      <protection/>
    </xf>
    <xf numFmtId="3" fontId="19" fillId="0" borderId="11" xfId="48" applyNumberFormat="1" applyFont="1" applyBorder="1" applyAlignment="1">
      <alignment horizontal="right" vertical="top"/>
      <protection/>
    </xf>
    <xf numFmtId="3" fontId="19" fillId="0" borderId="10" xfId="48" applyNumberFormat="1" applyFont="1" applyBorder="1" applyAlignment="1">
      <alignment horizontal="right" vertical="top" wrapText="1"/>
      <protection/>
    </xf>
    <xf numFmtId="3" fontId="19" fillId="0" borderId="10" xfId="48" applyNumberFormat="1" applyFont="1" applyBorder="1" applyAlignment="1">
      <alignment horizontal="center"/>
      <protection/>
    </xf>
    <xf numFmtId="3" fontId="22" fillId="0" borderId="0" xfId="48" applyNumberFormat="1" applyFont="1" applyBorder="1" applyAlignment="1">
      <alignment horizontal="right"/>
      <protection/>
    </xf>
    <xf numFmtId="0" fontId="29" fillId="0" borderId="0" xfId="48" applyNumberFormat="1" applyFont="1">
      <alignment/>
      <protection/>
    </xf>
    <xf numFmtId="0" fontId="29" fillId="0" borderId="0" xfId="48" applyNumberFormat="1" applyFont="1" applyAlignment="1">
      <alignment horizontal="right"/>
      <protection/>
    </xf>
    <xf numFmtId="0" fontId="19" fillId="0" borderId="12" xfId="48" applyFont="1" applyBorder="1" applyAlignment="1">
      <alignment horizontal="right" vertical="top" wrapText="1"/>
      <protection/>
    </xf>
    <xf numFmtId="0" fontId="19" fillId="0" borderId="0" xfId="48" applyFont="1" applyAlignment="1">
      <alignment horizontal="left"/>
      <protection/>
    </xf>
    <xf numFmtId="41" fontId="34" fillId="0" borderId="0" xfId="45" applyFont="1" applyBorder="1" applyAlignment="1">
      <alignment horizontal="right"/>
    </xf>
    <xf numFmtId="41" fontId="35" fillId="0" borderId="0" xfId="45" applyFont="1" applyBorder="1" applyAlignment="1">
      <alignment horizontal="right"/>
    </xf>
    <xf numFmtId="41" fontId="36" fillId="0" borderId="0" xfId="45" applyFont="1" applyBorder="1" applyAlignment="1">
      <alignment horizontal="center" vertical="center" wrapText="1"/>
    </xf>
    <xf numFmtId="0" fontId="21" fillId="0" borderId="0" xfId="48" applyFont="1" applyAlignment="1">
      <alignment horizontal="left"/>
      <protection/>
    </xf>
    <xf numFmtId="3" fontId="19" fillId="0" borderId="11" xfId="48" applyNumberFormat="1" applyFont="1" applyBorder="1">
      <alignment/>
      <protection/>
    </xf>
    <xf numFmtId="0" fontId="19" fillId="0" borderId="12" xfId="48" applyFont="1" applyBorder="1" applyAlignment="1">
      <alignment horizontal="right" vertical="center"/>
      <protection/>
    </xf>
    <xf numFmtId="3" fontId="19" fillId="0" borderId="11" xfId="48" applyNumberFormat="1" applyFont="1" applyBorder="1" applyAlignment="1">
      <alignment wrapText="1"/>
      <protection/>
    </xf>
    <xf numFmtId="0" fontId="19" fillId="0" borderId="11" xfId="48" applyFont="1" applyBorder="1" applyAlignment="1">
      <alignment wrapText="1"/>
      <protection/>
    </xf>
    <xf numFmtId="0" fontId="19" fillId="0" borderId="0" xfId="48" applyFont="1" applyAlignment="1">
      <alignment horizontal="right" vertical="top" wrapText="1"/>
      <protection/>
    </xf>
    <xf numFmtId="0" fontId="25" fillId="0" borderId="11" xfId="48" applyFont="1" applyBorder="1" applyAlignment="1">
      <alignment horizontal="center" vertical="center"/>
      <protection/>
    </xf>
    <xf numFmtId="0" fontId="25" fillId="0" borderId="10" xfId="48" applyFont="1" applyBorder="1" applyAlignment="1">
      <alignment vertical="center"/>
      <protection/>
    </xf>
    <xf numFmtId="0" fontId="25" fillId="0" borderId="10" xfId="48" applyFont="1" applyBorder="1" applyAlignment="1">
      <alignment horizontal="center" vertical="center"/>
      <protection/>
    </xf>
    <xf numFmtId="0" fontId="29" fillId="0" borderId="0" xfId="48" applyFont="1" applyFill="1" applyBorder="1">
      <alignment/>
      <protection/>
    </xf>
    <xf numFmtId="0" fontId="20" fillId="0" borderId="10" xfId="48" applyFont="1" applyFill="1" applyBorder="1" applyAlignment="1">
      <alignment horizontal="left"/>
      <protection/>
    </xf>
    <xf numFmtId="3" fontId="37" fillId="0" borderId="11" xfId="53" applyNumberFormat="1" applyFont="1" applyFill="1" applyBorder="1" applyAlignment="1">
      <alignment horizontal="right" wrapText="1"/>
      <protection/>
    </xf>
    <xf numFmtId="3" fontId="24" fillId="0" borderId="11" xfId="48" applyNumberFormat="1" applyFont="1" applyFill="1" applyBorder="1">
      <alignment/>
      <protection/>
    </xf>
    <xf numFmtId="0" fontId="24" fillId="0" borderId="11" xfId="48" applyFont="1" applyFill="1" applyBorder="1">
      <alignment/>
      <protection/>
    </xf>
    <xf numFmtId="0" fontId="27" fillId="0" borderId="0" xfId="55" applyFont="1" applyFill="1" applyBorder="1" applyAlignment="1">
      <alignment horizontal="center" wrapText="1"/>
      <protection/>
    </xf>
    <xf numFmtId="3" fontId="37" fillId="0" borderId="0" xfId="53" applyNumberFormat="1" applyFont="1" applyFill="1" applyBorder="1" applyAlignment="1">
      <alignment horizontal="right" wrapText="1"/>
      <protection/>
    </xf>
    <xf numFmtId="0" fontId="37" fillId="0" borderId="0" xfId="53" applyFont="1" applyFill="1" applyBorder="1" applyAlignment="1">
      <alignment wrapText="1"/>
      <protection/>
    </xf>
    <xf numFmtId="3" fontId="27" fillId="0" borderId="0" xfId="53" applyNumberFormat="1" applyFont="1" applyFill="1" applyBorder="1" applyAlignment="1">
      <alignment horizontal="right" wrapText="1"/>
      <protection/>
    </xf>
    <xf numFmtId="0" fontId="27" fillId="0" borderId="0" xfId="53" applyFont="1" applyFill="1" applyBorder="1" applyAlignment="1">
      <alignment wrapText="1"/>
      <protection/>
    </xf>
    <xf numFmtId="3" fontId="38" fillId="0" borderId="0" xfId="53" applyNumberFormat="1" applyFont="1" applyFill="1" applyBorder="1" applyAlignment="1">
      <alignment wrapText="1"/>
      <protection/>
    </xf>
    <xf numFmtId="0" fontId="38" fillId="0" borderId="0" xfId="53" applyFont="1" applyFill="1" applyBorder="1" applyAlignment="1">
      <alignment/>
      <protection/>
    </xf>
    <xf numFmtId="0" fontId="25" fillId="0" borderId="0" xfId="48" applyFont="1" applyFill="1" applyBorder="1">
      <alignment/>
      <protection/>
    </xf>
    <xf numFmtId="164" fontId="25" fillId="0" borderId="0" xfId="48" applyNumberFormat="1" applyFont="1" applyFill="1" applyBorder="1">
      <alignment/>
      <protection/>
    </xf>
    <xf numFmtId="164" fontId="27" fillId="0" borderId="0" xfId="55" applyNumberFormat="1" applyFont="1" applyFill="1" applyBorder="1" applyAlignment="1">
      <alignment horizontal="right" wrapText="1"/>
      <protection/>
    </xf>
    <xf numFmtId="0" fontId="27" fillId="0" borderId="0" xfId="55" applyNumberFormat="1" applyFont="1" applyFill="1" applyBorder="1" applyAlignment="1">
      <alignment horizontal="right" wrapText="1"/>
      <protection/>
    </xf>
    <xf numFmtId="0" fontId="27" fillId="0" borderId="0" xfId="55" applyFont="1" applyFill="1" applyBorder="1" applyAlignment="1">
      <alignment wrapText="1"/>
      <protection/>
    </xf>
    <xf numFmtId="3" fontId="19" fillId="0" borderId="12" xfId="46" applyNumberFormat="1" applyFont="1" applyBorder="1" applyAlignment="1">
      <alignment horizontal="right" vertical="top"/>
    </xf>
    <xf numFmtId="3" fontId="27" fillId="0" borderId="12" xfId="46" applyNumberFormat="1" applyFont="1" applyFill="1" applyBorder="1" applyAlignment="1">
      <alignment horizontal="right" vertical="top" wrapText="1"/>
    </xf>
    <xf numFmtId="0" fontId="19" fillId="0" borderId="11" xfId="48" applyFont="1" applyFill="1" applyBorder="1" applyAlignment="1">
      <alignment horizontal="center"/>
      <protection/>
    </xf>
    <xf numFmtId="0" fontId="19" fillId="0" borderId="12" xfId="48" applyFont="1" applyFill="1" applyBorder="1" applyAlignment="1">
      <alignment horizontal="center"/>
      <protection/>
    </xf>
    <xf numFmtId="0" fontId="19" fillId="0" borderId="10" xfId="48" applyFont="1" applyFill="1" applyBorder="1" applyAlignment="1">
      <alignment horizontal="center"/>
      <protection/>
    </xf>
    <xf numFmtId="0" fontId="19" fillId="0" borderId="0" xfId="48" applyFont="1" applyFill="1" applyBorder="1" applyAlignment="1">
      <alignment/>
      <protection/>
    </xf>
    <xf numFmtId="0" fontId="21" fillId="0" borderId="0" xfId="48" applyFont="1" applyFill="1" applyBorder="1" applyAlignment="1">
      <alignment horizontal="left"/>
      <protection/>
    </xf>
    <xf numFmtId="0" fontId="20" fillId="0" borderId="0" xfId="48" applyFont="1" applyFill="1" applyBorder="1" applyAlignment="1">
      <alignment horizontal="left"/>
      <protection/>
    </xf>
    <xf numFmtId="164" fontId="27" fillId="0" borderId="11" xfId="54" applyNumberFormat="1" applyFont="1" applyFill="1" applyBorder="1" applyAlignment="1">
      <alignment horizontal="right" wrapText="1"/>
      <protection/>
    </xf>
    <xf numFmtId="0" fontId="19" fillId="0" borderId="11" xfId="48" applyFont="1" applyFill="1" applyBorder="1" applyAlignment="1">
      <alignment horizontal="left"/>
      <protection/>
    </xf>
    <xf numFmtId="164" fontId="27" fillId="0" borderId="0" xfId="54" applyNumberFormat="1" applyFont="1" applyFill="1" applyBorder="1" applyAlignment="1">
      <alignment horizontal="right" wrapText="1"/>
      <protection/>
    </xf>
    <xf numFmtId="0" fontId="19" fillId="0" borderId="0" xfId="48" applyFont="1" applyFill="1" applyBorder="1" applyAlignment="1">
      <alignment horizontal="left"/>
      <protection/>
    </xf>
    <xf numFmtId="164" fontId="22" fillId="0" borderId="0" xfId="48" applyNumberFormat="1" applyFont="1" applyFill="1" applyBorder="1" applyAlignment="1">
      <alignment/>
      <protection/>
    </xf>
    <xf numFmtId="0" fontId="22" fillId="0" borderId="0" xfId="48" applyFont="1" applyFill="1" applyBorder="1" applyAlignment="1">
      <alignment/>
      <protection/>
    </xf>
    <xf numFmtId="164" fontId="19" fillId="0" borderId="0" xfId="48" applyNumberFormat="1" applyFont="1" applyFill="1" applyBorder="1" applyAlignment="1">
      <alignment/>
      <protection/>
    </xf>
    <xf numFmtId="0" fontId="19" fillId="0" borderId="12" xfId="48" applyFont="1" applyFill="1" applyBorder="1" applyAlignment="1">
      <alignment/>
      <protection/>
    </xf>
    <xf numFmtId="0" fontId="21" fillId="0" borderId="0" xfId="48" applyFont="1" applyFill="1" applyBorder="1">
      <alignment/>
      <protection/>
    </xf>
    <xf numFmtId="0" fontId="21" fillId="0" borderId="0" xfId="48" applyFont="1" applyFill="1" applyBorder="1" applyAlignment="1">
      <alignment horizontal="left"/>
      <protection/>
    </xf>
    <xf numFmtId="0" fontId="21" fillId="0" borderId="10" xfId="48" applyFont="1" applyFill="1" applyBorder="1" applyAlignment="1">
      <alignment horizontal="left"/>
      <protection/>
    </xf>
    <xf numFmtId="0" fontId="20" fillId="0" borderId="10" xfId="48" applyFont="1" applyFill="1" applyBorder="1" applyAlignment="1">
      <alignment horizontal="left"/>
      <protection/>
    </xf>
    <xf numFmtId="0" fontId="19" fillId="0" borderId="0" xfId="48" applyFont="1" applyFill="1" applyBorder="1" applyAlignment="1">
      <alignment wrapText="1"/>
      <protection/>
    </xf>
    <xf numFmtId="165" fontId="37" fillId="0" borderId="11" xfId="50" applyNumberFormat="1" applyFont="1" applyFill="1" applyBorder="1" applyAlignment="1">
      <alignment horizontal="right" wrapText="1"/>
      <protection/>
    </xf>
    <xf numFmtId="166" fontId="37" fillId="0" borderId="11" xfId="50" applyNumberFormat="1" applyFont="1" applyFill="1" applyBorder="1" applyAlignment="1">
      <alignment horizontal="right" wrapText="1"/>
      <protection/>
    </xf>
    <xf numFmtId="0" fontId="24" fillId="0" borderId="11" xfId="48" applyFont="1" applyFill="1" applyBorder="1" applyAlignment="1">
      <alignment wrapText="1"/>
      <protection/>
    </xf>
    <xf numFmtId="0" fontId="37" fillId="0" borderId="11" xfId="56" applyFont="1" applyFill="1" applyBorder="1" applyAlignment="1">
      <alignment wrapText="1"/>
      <protection/>
    </xf>
    <xf numFmtId="165" fontId="27" fillId="0" borderId="0" xfId="50" applyNumberFormat="1" applyFont="1" applyFill="1" applyBorder="1" applyAlignment="1">
      <alignment horizontal="right" wrapText="1"/>
      <protection/>
    </xf>
    <xf numFmtId="166" fontId="27" fillId="0" borderId="0" xfId="50" applyNumberFormat="1" applyFont="1" applyFill="1" applyBorder="1" applyAlignment="1">
      <alignment horizontal="right" wrapText="1"/>
      <protection/>
    </xf>
    <xf numFmtId="0" fontId="19" fillId="0" borderId="0" xfId="48" applyFont="1" applyFill="1" applyBorder="1" applyAlignment="1">
      <alignment horizontal="right" wrapText="1"/>
      <protection/>
    </xf>
    <xf numFmtId="0" fontId="27" fillId="0" borderId="0" xfId="56" applyFont="1" applyFill="1" applyBorder="1" applyAlignment="1">
      <alignment wrapText="1"/>
      <protection/>
    </xf>
    <xf numFmtId="165" fontId="38" fillId="0" borderId="0" xfId="50" applyNumberFormat="1" applyFont="1" applyFill="1" applyBorder="1" applyAlignment="1">
      <alignment horizontal="right" wrapText="1"/>
      <protection/>
    </xf>
    <xf numFmtId="166" fontId="38" fillId="0" borderId="0" xfId="50" applyNumberFormat="1" applyFont="1" applyFill="1" applyBorder="1" applyAlignment="1">
      <alignment horizontal="right" wrapText="1"/>
      <protection/>
    </xf>
    <xf numFmtId="0" fontId="38" fillId="0" borderId="0" xfId="56" applyFont="1" applyFill="1" applyBorder="1" applyAlignment="1">
      <alignment wrapText="1"/>
      <protection/>
    </xf>
    <xf numFmtId="165" fontId="27" fillId="0" borderId="0" xfId="50" applyNumberFormat="1" applyFont="1" applyFill="1" applyBorder="1" applyAlignment="1">
      <alignment wrapText="1"/>
      <protection/>
    </xf>
    <xf numFmtId="0" fontId="27" fillId="0" borderId="0" xfId="50" applyFont="1" applyFill="1" applyBorder="1" applyAlignment="1">
      <alignment wrapText="1"/>
      <protection/>
    </xf>
    <xf numFmtId="0" fontId="24" fillId="0" borderId="0" xfId="48" applyFont="1" applyFill="1" applyBorder="1" applyAlignment="1">
      <alignment wrapText="1"/>
      <protection/>
    </xf>
    <xf numFmtId="0" fontId="22" fillId="0" borderId="0" xfId="48" applyFont="1" applyFill="1" applyBorder="1" applyAlignment="1">
      <alignment wrapText="1"/>
      <protection/>
    </xf>
    <xf numFmtId="0" fontId="27" fillId="0" borderId="0" xfId="50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vertical="top" wrapText="1"/>
      <protection/>
    </xf>
    <xf numFmtId="0" fontId="33" fillId="0" borderId="12" xfId="50" applyFont="1" applyFill="1" applyBorder="1" applyAlignment="1">
      <alignment horizontal="right" vertical="top" wrapText="1"/>
      <protection/>
    </xf>
    <xf numFmtId="0" fontId="29" fillId="0" borderId="11" xfId="48" applyFont="1" applyFill="1" applyBorder="1" applyAlignment="1">
      <alignment vertical="top" wrapText="1"/>
      <protection/>
    </xf>
    <xf numFmtId="0" fontId="29" fillId="0" borderId="11" xfId="48" applyFont="1" applyFill="1" applyBorder="1" applyAlignment="1">
      <alignment horizontal="center"/>
      <protection/>
    </xf>
    <xf numFmtId="0" fontId="33" fillId="0" borderId="12" xfId="50" applyFont="1" applyFill="1" applyBorder="1" applyAlignment="1">
      <alignment horizontal="center"/>
      <protection/>
    </xf>
    <xf numFmtId="0" fontId="29" fillId="0" borderId="10" xfId="48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horizontal="center"/>
      <protection/>
    </xf>
    <xf numFmtId="0" fontId="25" fillId="0" borderId="0" xfId="48" applyFont="1" applyFill="1" applyBorder="1" applyAlignment="1">
      <alignment horizontal="left" wrapText="1"/>
      <protection/>
    </xf>
    <xf numFmtId="0" fontId="21" fillId="0" borderId="0" xfId="48" applyFont="1" applyBorder="1" applyAlignment="1">
      <alignment horizontal="left"/>
      <protection/>
    </xf>
    <xf numFmtId="0" fontId="24" fillId="0" borderId="11" xfId="48" applyFont="1" applyBorder="1" applyAlignment="1">
      <alignment horizontal="right"/>
      <protection/>
    </xf>
    <xf numFmtId="0" fontId="24" fillId="0" borderId="11" xfId="48" applyFont="1" applyBorder="1" applyAlignment="1">
      <alignment/>
      <protection/>
    </xf>
    <xf numFmtId="0" fontId="19" fillId="0" borderId="11" xfId="48" applyFont="1" applyBorder="1" applyAlignment="1">
      <alignment vertical="center"/>
      <protection/>
    </xf>
    <xf numFmtId="0" fontId="19" fillId="0" borderId="10" xfId="48" applyFont="1" applyBorder="1" applyAlignment="1">
      <alignment horizontal="right"/>
      <protection/>
    </xf>
    <xf numFmtId="0" fontId="19" fillId="0" borderId="10" xfId="48" applyFont="1" applyBorder="1" applyAlignment="1">
      <alignment vertical="center" wrapText="1"/>
      <protection/>
    </xf>
    <xf numFmtId="0" fontId="18" fillId="0" borderId="0" xfId="48" applyFont="1">
      <alignment/>
      <protection/>
    </xf>
    <xf numFmtId="0" fontId="18" fillId="0" borderId="0" xfId="48" applyFont="1" applyAlignment="1">
      <alignment wrapText="1"/>
      <protection/>
    </xf>
    <xf numFmtId="0" fontId="19" fillId="0" borderId="0" xfId="48" applyFont="1" applyAlignment="1">
      <alignment horizontal="left" wrapText="1"/>
      <protection/>
    </xf>
    <xf numFmtId="0" fontId="19" fillId="0" borderId="0" xfId="48" applyFont="1" applyFill="1" applyAlignment="1">
      <alignment horizontal="left" wrapText="1"/>
      <protection/>
    </xf>
    <xf numFmtId="0" fontId="29" fillId="0" borderId="0" xfId="48" applyFont="1" applyFill="1">
      <alignment/>
      <protection/>
    </xf>
    <xf numFmtId="0" fontId="19" fillId="0" borderId="0" xfId="48" applyFont="1" applyFill="1" applyAlignment="1">
      <alignment wrapText="1"/>
      <protection/>
    </xf>
    <xf numFmtId="0" fontId="19" fillId="0" borderId="0" xfId="48" applyFont="1" applyBorder="1" applyAlignment="1">
      <alignment wrapText="1"/>
      <protection/>
    </xf>
    <xf numFmtId="0" fontId="19" fillId="0" borderId="12" xfId="48" applyFont="1" applyBorder="1" applyAlignment="1">
      <alignment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Neutrale" xfId="47"/>
    <cellStyle name="Normale 2" xfId="48"/>
    <cellStyle name="Normale_Foglio1" xfId="49"/>
    <cellStyle name="Normale_Foglio2_1" xfId="50"/>
    <cellStyle name="Normale_Foglio8" xfId="51"/>
    <cellStyle name="Normale_Tav 2.1" xfId="52"/>
    <cellStyle name="Normale_Tav 4.10 (3)" xfId="53"/>
    <cellStyle name="Normale_Tav 4.12" xfId="54"/>
    <cellStyle name="Normale_Tav 4.9" xfId="55"/>
    <cellStyle name="Normale_Tav. 4.13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L2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6.28125" style="1" customWidth="1"/>
    <col min="2" max="4" width="7.7109375" style="1" customWidth="1"/>
    <col min="5" max="5" width="0.5625" style="1" customWidth="1"/>
    <col min="6" max="8" width="7.7109375" style="1" customWidth="1"/>
    <col min="9" max="9" width="0.5625" style="1" customWidth="1"/>
    <col min="10" max="12" width="7.7109375" style="1" customWidth="1"/>
    <col min="13" max="16384" width="9.140625" style="1" customWidth="1"/>
  </cols>
  <sheetData>
    <row r="1" spans="1:12" s="18" customFormat="1" ht="15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6"/>
      <c r="B3" s="15" t="s">
        <v>16</v>
      </c>
      <c r="C3" s="15"/>
      <c r="D3" s="15"/>
      <c r="E3" s="16"/>
      <c r="F3" s="15" t="s">
        <v>15</v>
      </c>
      <c r="G3" s="15"/>
      <c r="H3" s="15"/>
      <c r="I3" s="16"/>
      <c r="J3" s="15" t="s">
        <v>14</v>
      </c>
      <c r="K3" s="15"/>
      <c r="L3" s="15"/>
    </row>
    <row r="4" spans="1:12" ht="24.75" customHeight="1">
      <c r="A4" s="14"/>
      <c r="B4" s="13" t="s">
        <v>13</v>
      </c>
      <c r="C4" s="13" t="s">
        <v>12</v>
      </c>
      <c r="D4" s="13" t="s">
        <v>11</v>
      </c>
      <c r="E4" s="13"/>
      <c r="F4" s="13" t="s">
        <v>13</v>
      </c>
      <c r="G4" s="13" t="s">
        <v>12</v>
      </c>
      <c r="H4" s="13" t="s">
        <v>11</v>
      </c>
      <c r="I4" s="13"/>
      <c r="J4" s="13" t="s">
        <v>13</v>
      </c>
      <c r="K4" s="13" t="s">
        <v>12</v>
      </c>
      <c r="L4" s="13" t="s">
        <v>11</v>
      </c>
    </row>
    <row r="5" spans="1:12" ht="15.75" customHeight="1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 customHeight="1">
      <c r="A6" s="1" t="s">
        <v>5</v>
      </c>
      <c r="B6" s="6">
        <v>165</v>
      </c>
      <c r="C6" s="6">
        <v>75</v>
      </c>
      <c r="D6" s="6">
        <v>240</v>
      </c>
      <c r="E6" s="6"/>
      <c r="F6" s="6">
        <v>160</v>
      </c>
      <c r="G6" s="6">
        <v>75</v>
      </c>
      <c r="H6" s="6">
        <v>235</v>
      </c>
      <c r="I6" s="6"/>
      <c r="J6" s="10">
        <v>155</v>
      </c>
      <c r="K6" s="10">
        <v>73</v>
      </c>
      <c r="L6" s="10">
        <v>228</v>
      </c>
    </row>
    <row r="7" spans="1:12" ht="12.75">
      <c r="A7" s="1" t="s">
        <v>9</v>
      </c>
      <c r="B7" s="6">
        <v>390</v>
      </c>
      <c r="C7" s="6">
        <v>243</v>
      </c>
      <c r="D7" s="6">
        <v>633</v>
      </c>
      <c r="E7" s="6"/>
      <c r="F7" s="6">
        <v>372</v>
      </c>
      <c r="G7" s="6">
        <v>231</v>
      </c>
      <c r="H7" s="6">
        <v>603</v>
      </c>
      <c r="I7" s="6"/>
      <c r="J7" s="11">
        <v>369</v>
      </c>
      <c r="K7" s="11">
        <v>231</v>
      </c>
      <c r="L7" s="11">
        <v>600</v>
      </c>
    </row>
    <row r="8" spans="1:12" ht="12.75">
      <c r="A8" s="1" t="s">
        <v>3</v>
      </c>
      <c r="B8" s="6">
        <v>7516</v>
      </c>
      <c r="C8" s="6">
        <v>5341</v>
      </c>
      <c r="D8" s="6">
        <v>12857</v>
      </c>
      <c r="E8" s="6"/>
      <c r="F8" s="6">
        <v>7149</v>
      </c>
      <c r="G8" s="6">
        <v>5066</v>
      </c>
      <c r="H8" s="6">
        <v>12215</v>
      </c>
      <c r="I8" s="6"/>
      <c r="J8" s="6">
        <v>7542</v>
      </c>
      <c r="K8" s="6">
        <v>5172</v>
      </c>
      <c r="L8" s="6">
        <v>12714</v>
      </c>
    </row>
    <row r="9" spans="1:12" ht="12.75">
      <c r="A9" s="1" t="s">
        <v>2</v>
      </c>
      <c r="B9" s="6">
        <v>865</v>
      </c>
      <c r="C9" s="6">
        <v>516</v>
      </c>
      <c r="D9" s="6">
        <v>1381</v>
      </c>
      <c r="E9" s="6"/>
      <c r="F9" s="6">
        <v>831</v>
      </c>
      <c r="G9" s="6">
        <v>502</v>
      </c>
      <c r="H9" s="6">
        <v>1333</v>
      </c>
      <c r="I9" s="6"/>
      <c r="J9" s="6">
        <v>793</v>
      </c>
      <c r="K9" s="6">
        <v>469</v>
      </c>
      <c r="L9" s="6">
        <v>1262</v>
      </c>
    </row>
    <row r="10" spans="1:12" s="3" customFormat="1" ht="12.75" customHeight="1">
      <c r="A10" s="3" t="s">
        <v>1</v>
      </c>
      <c r="B10" s="8">
        <v>796</v>
      </c>
      <c r="C10" s="8">
        <v>488</v>
      </c>
      <c r="D10" s="8">
        <v>1284</v>
      </c>
      <c r="E10" s="8"/>
      <c r="F10" s="8">
        <v>780</v>
      </c>
      <c r="G10" s="8">
        <v>478</v>
      </c>
      <c r="H10" s="8">
        <v>1258</v>
      </c>
      <c r="I10" s="8"/>
      <c r="J10" s="8">
        <v>758</v>
      </c>
      <c r="K10" s="8">
        <v>463</v>
      </c>
      <c r="L10" s="8">
        <v>1221</v>
      </c>
    </row>
    <row r="11" spans="1:12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1" t="s">
        <v>5</v>
      </c>
      <c r="B12" s="6">
        <v>170</v>
      </c>
      <c r="C12" s="6">
        <v>59</v>
      </c>
      <c r="D12" s="6">
        <v>229</v>
      </c>
      <c r="E12" s="6"/>
      <c r="F12" s="6">
        <v>166</v>
      </c>
      <c r="G12" s="6">
        <v>58</v>
      </c>
      <c r="H12" s="6">
        <v>224</v>
      </c>
      <c r="I12" s="6"/>
      <c r="J12" s="10">
        <v>156</v>
      </c>
      <c r="K12" s="10">
        <v>57</v>
      </c>
      <c r="L12" s="10">
        <v>213</v>
      </c>
    </row>
    <row r="13" spans="1:12" ht="12.75">
      <c r="A13" s="1" t="s">
        <v>4</v>
      </c>
      <c r="B13" s="6">
        <v>18059</v>
      </c>
      <c r="C13" s="6">
        <v>9861</v>
      </c>
      <c r="D13" s="6">
        <v>27920</v>
      </c>
      <c r="E13" s="6"/>
      <c r="F13" s="6">
        <v>1062</v>
      </c>
      <c r="G13" s="6">
        <v>523</v>
      </c>
      <c r="H13" s="6">
        <v>1585</v>
      </c>
      <c r="I13" s="6"/>
      <c r="J13" s="9">
        <v>1024</v>
      </c>
      <c r="K13" s="9">
        <v>515</v>
      </c>
      <c r="L13" s="9">
        <v>1539</v>
      </c>
    </row>
    <row r="14" spans="1:12" ht="12.75">
      <c r="A14" s="1" t="s">
        <v>3</v>
      </c>
      <c r="B14" s="6">
        <v>18074</v>
      </c>
      <c r="C14" s="6">
        <v>9831</v>
      </c>
      <c r="D14" s="6">
        <v>27905</v>
      </c>
      <c r="E14" s="6"/>
      <c r="F14" s="6">
        <v>17633</v>
      </c>
      <c r="G14" s="6">
        <v>9732</v>
      </c>
      <c r="H14" s="6">
        <v>27365</v>
      </c>
      <c r="I14" s="6"/>
      <c r="J14" s="6">
        <v>17332</v>
      </c>
      <c r="K14" s="6">
        <v>9688</v>
      </c>
      <c r="L14" s="6">
        <v>27020</v>
      </c>
    </row>
    <row r="15" spans="1:12" ht="12.75">
      <c r="A15" s="1" t="s">
        <v>2</v>
      </c>
      <c r="B15" s="6">
        <v>2211</v>
      </c>
      <c r="C15" s="6">
        <v>985</v>
      </c>
      <c r="D15" s="6">
        <v>3196</v>
      </c>
      <c r="E15" s="6"/>
      <c r="F15" s="6">
        <v>2105</v>
      </c>
      <c r="G15" s="6">
        <v>952</v>
      </c>
      <c r="H15" s="6">
        <v>3057</v>
      </c>
      <c r="I15" s="6"/>
      <c r="J15" s="6">
        <v>1915</v>
      </c>
      <c r="K15" s="6">
        <v>855</v>
      </c>
      <c r="L15" s="6">
        <v>2770</v>
      </c>
    </row>
    <row r="16" spans="1:12" s="3" customFormat="1" ht="12.75" customHeight="1">
      <c r="A16" s="3" t="s">
        <v>1</v>
      </c>
      <c r="B16" s="8">
        <v>2066</v>
      </c>
      <c r="C16" s="8">
        <v>908</v>
      </c>
      <c r="D16" s="8">
        <v>2974</v>
      </c>
      <c r="E16" s="8"/>
      <c r="F16" s="8">
        <v>2024</v>
      </c>
      <c r="G16" s="8">
        <v>892</v>
      </c>
      <c r="H16" s="8">
        <v>2916</v>
      </c>
      <c r="I16" s="8"/>
      <c r="J16" s="8">
        <v>1912</v>
      </c>
      <c r="K16" s="8">
        <v>850</v>
      </c>
      <c r="L16" s="8">
        <v>2762</v>
      </c>
    </row>
    <row r="17" spans="1:12" ht="15.75" customHeight="1">
      <c r="A17" s="7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1" t="s">
        <v>5</v>
      </c>
      <c r="B18" s="6">
        <v>107</v>
      </c>
      <c r="C18" s="6">
        <v>32</v>
      </c>
      <c r="D18" s="6">
        <v>139</v>
      </c>
      <c r="E18" s="6"/>
      <c r="F18" s="6">
        <v>106</v>
      </c>
      <c r="G18" s="6">
        <v>32</v>
      </c>
      <c r="H18" s="6">
        <v>138</v>
      </c>
      <c r="I18" s="6"/>
      <c r="J18" s="6">
        <v>104</v>
      </c>
      <c r="K18" s="6">
        <v>32</v>
      </c>
      <c r="L18" s="6">
        <v>136</v>
      </c>
    </row>
    <row r="19" spans="1:12" ht="12.75">
      <c r="A19" s="1" t="s">
        <v>4</v>
      </c>
      <c r="B19" s="6">
        <v>643</v>
      </c>
      <c r="C19" s="6">
        <v>311</v>
      </c>
      <c r="D19" s="6">
        <v>954</v>
      </c>
      <c r="E19" s="6"/>
      <c r="F19" s="6">
        <v>614</v>
      </c>
      <c r="G19" s="6">
        <v>307</v>
      </c>
      <c r="H19" s="6">
        <v>921</v>
      </c>
      <c r="I19" s="6"/>
      <c r="J19" s="6">
        <v>597</v>
      </c>
      <c r="K19" s="6">
        <v>295</v>
      </c>
      <c r="L19" s="6">
        <v>892</v>
      </c>
    </row>
    <row r="20" spans="1:12" ht="12.75">
      <c r="A20" s="1" t="s">
        <v>3</v>
      </c>
      <c r="B20" s="6">
        <v>11636</v>
      </c>
      <c r="C20" s="6">
        <v>6237</v>
      </c>
      <c r="D20" s="6">
        <v>17873</v>
      </c>
      <c r="E20" s="6"/>
      <c r="F20" s="6">
        <v>11462</v>
      </c>
      <c r="G20" s="6">
        <v>6235</v>
      </c>
      <c r="H20" s="6">
        <v>17697</v>
      </c>
      <c r="I20" s="6"/>
      <c r="J20" s="6">
        <v>11413</v>
      </c>
      <c r="K20" s="6">
        <v>6332</v>
      </c>
      <c r="L20" s="6">
        <v>17745</v>
      </c>
    </row>
    <row r="21" spans="1:12" ht="12.75">
      <c r="A21" s="1" t="s">
        <v>2</v>
      </c>
      <c r="B21" s="6">
        <v>1798</v>
      </c>
      <c r="C21" s="6">
        <v>829</v>
      </c>
      <c r="D21" s="6">
        <v>2627</v>
      </c>
      <c r="E21" s="6"/>
      <c r="F21" s="6">
        <v>1683</v>
      </c>
      <c r="G21" s="6">
        <v>788</v>
      </c>
      <c r="H21" s="6">
        <v>2471</v>
      </c>
      <c r="I21" s="6"/>
      <c r="J21" s="6">
        <v>1355</v>
      </c>
      <c r="K21" s="6">
        <v>659</v>
      </c>
      <c r="L21" s="6">
        <v>2014</v>
      </c>
    </row>
    <row r="22" spans="1:12" s="3" customFormat="1" ht="12.75">
      <c r="A22" s="3" t="s">
        <v>1</v>
      </c>
      <c r="B22" s="8">
        <v>1486</v>
      </c>
      <c r="C22" s="8">
        <v>704</v>
      </c>
      <c r="D22" s="8">
        <v>2190</v>
      </c>
      <c r="E22" s="8"/>
      <c r="F22" s="8">
        <v>1442</v>
      </c>
      <c r="G22" s="8">
        <v>681</v>
      </c>
      <c r="H22" s="8">
        <v>2123</v>
      </c>
      <c r="I22" s="8"/>
      <c r="J22" s="8">
        <v>1335</v>
      </c>
      <c r="K22" s="8">
        <v>637</v>
      </c>
      <c r="L22" s="8">
        <v>1972</v>
      </c>
    </row>
    <row r="23" spans="1:12" ht="15.75" customHeight="1">
      <c r="A23" s="7" t="s">
        <v>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1" t="s">
        <v>5</v>
      </c>
      <c r="B24" s="6">
        <v>69</v>
      </c>
      <c r="C24" s="6">
        <v>32</v>
      </c>
      <c r="D24" s="6">
        <v>101</v>
      </c>
      <c r="E24" s="6"/>
      <c r="F24" s="6">
        <v>70</v>
      </c>
      <c r="G24" s="6">
        <v>32</v>
      </c>
      <c r="H24" s="6">
        <v>102</v>
      </c>
      <c r="I24" s="6"/>
      <c r="J24" s="6">
        <v>70</v>
      </c>
      <c r="K24" s="6">
        <v>32</v>
      </c>
      <c r="L24" s="6">
        <v>102</v>
      </c>
    </row>
    <row r="25" spans="1:12" ht="12.75">
      <c r="A25" s="1" t="s">
        <v>4</v>
      </c>
      <c r="B25" s="6">
        <v>1101</v>
      </c>
      <c r="C25" s="6">
        <v>598</v>
      </c>
      <c r="D25" s="6">
        <v>1699</v>
      </c>
      <c r="E25" s="6"/>
      <c r="F25" s="6">
        <v>1066</v>
      </c>
      <c r="G25" s="6">
        <v>568</v>
      </c>
      <c r="H25" s="6">
        <v>1634</v>
      </c>
      <c r="I25" s="6"/>
      <c r="J25" s="6">
        <v>1029</v>
      </c>
      <c r="K25" s="6">
        <v>534</v>
      </c>
      <c r="L25" s="6">
        <v>1563</v>
      </c>
    </row>
    <row r="26" spans="1:12" ht="12.75">
      <c r="A26" s="1" t="s">
        <v>3</v>
      </c>
      <c r="B26" s="6">
        <v>22554</v>
      </c>
      <c r="C26" s="6">
        <v>12108</v>
      </c>
      <c r="D26" s="6">
        <v>34662</v>
      </c>
      <c r="E26" s="6"/>
      <c r="F26" s="6">
        <v>22291</v>
      </c>
      <c r="G26" s="6">
        <v>12078</v>
      </c>
      <c r="H26" s="6">
        <v>34369</v>
      </c>
      <c r="I26" s="6"/>
      <c r="J26" s="6">
        <v>21343</v>
      </c>
      <c r="K26" s="6">
        <v>11437</v>
      </c>
      <c r="L26" s="6">
        <v>32780</v>
      </c>
    </row>
    <row r="27" spans="1:12" ht="12.75">
      <c r="A27" s="1" t="s">
        <v>2</v>
      </c>
      <c r="B27" s="6">
        <v>2580</v>
      </c>
      <c r="C27" s="6">
        <v>1367</v>
      </c>
      <c r="D27" s="6">
        <v>3947</v>
      </c>
      <c r="E27" s="6"/>
      <c r="F27" s="6">
        <v>2523</v>
      </c>
      <c r="G27" s="6">
        <v>1321</v>
      </c>
      <c r="H27" s="6">
        <v>3844</v>
      </c>
      <c r="I27" s="6"/>
      <c r="J27" s="6">
        <v>1945</v>
      </c>
      <c r="K27" s="6">
        <v>1083</v>
      </c>
      <c r="L27" s="6">
        <v>3028</v>
      </c>
    </row>
    <row r="28" spans="1:12" s="3" customFormat="1" ht="12.75">
      <c r="A28" s="5" t="s">
        <v>1</v>
      </c>
      <c r="B28" s="4">
        <v>2030</v>
      </c>
      <c r="C28" s="4">
        <v>1128</v>
      </c>
      <c r="D28" s="4">
        <v>3158</v>
      </c>
      <c r="E28" s="4"/>
      <c r="F28" s="4">
        <v>1994</v>
      </c>
      <c r="G28" s="4">
        <v>1109</v>
      </c>
      <c r="H28" s="4">
        <v>3103</v>
      </c>
      <c r="I28" s="4"/>
      <c r="J28" s="4">
        <v>1925</v>
      </c>
      <c r="K28" s="4">
        <v>1073</v>
      </c>
      <c r="L28" s="4">
        <v>2998</v>
      </c>
    </row>
    <row r="29" spans="1:12" ht="23.25" customHeight="1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mergeCells count="10">
    <mergeCell ref="A11:L11"/>
    <mergeCell ref="A17:L17"/>
    <mergeCell ref="A23:L23"/>
    <mergeCell ref="A29:L29"/>
    <mergeCell ref="A1:L1"/>
    <mergeCell ref="A2:L2"/>
    <mergeCell ref="B3:D3"/>
    <mergeCell ref="F3:H3"/>
    <mergeCell ref="J3:L3"/>
    <mergeCell ref="A5:L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3"/>
  <dimension ref="A1:N42"/>
  <sheetViews>
    <sheetView zoomScalePageLayoutView="0" workbookViewId="0" topLeftCell="A4">
      <selection activeCell="H10" sqref="H10"/>
    </sheetView>
  </sheetViews>
  <sheetFormatPr defaultColWidth="9.140625" defaultRowHeight="15"/>
  <cols>
    <col min="1" max="1" width="16.00390625" style="1" customWidth="1"/>
    <col min="2" max="6" width="5.28125" style="20" customWidth="1"/>
    <col min="7" max="8" width="5.7109375" style="20" customWidth="1"/>
    <col min="9" max="10" width="5.28125" style="20" customWidth="1"/>
    <col min="11" max="11" width="5.57421875" style="20" customWidth="1"/>
    <col min="12" max="13" width="5.28125" style="20" customWidth="1"/>
    <col min="14" max="14" width="6.28125" style="20" customWidth="1"/>
    <col min="15" max="16384" width="9.140625" style="1" customWidth="1"/>
  </cols>
  <sheetData>
    <row r="1" spans="1:14" s="18" customFormat="1" ht="15.75" customHeight="1">
      <c r="A1" s="19" t="s">
        <v>266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74" t="s">
        <v>265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 customHeight="1">
      <c r="A3" s="93" t="s">
        <v>232</v>
      </c>
      <c r="B3" s="44" t="s">
        <v>264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0" t="s">
        <v>70</v>
      </c>
    </row>
    <row r="4" spans="1:14" ht="29.25" customHeight="1">
      <c r="A4" s="91"/>
      <c r="B4" s="90" t="s">
        <v>263</v>
      </c>
      <c r="C4" s="90" t="s">
        <v>262</v>
      </c>
      <c r="D4" s="90" t="s">
        <v>242</v>
      </c>
      <c r="E4" s="90" t="s">
        <v>261</v>
      </c>
      <c r="F4" s="90" t="s">
        <v>260</v>
      </c>
      <c r="G4" s="90" t="s">
        <v>259</v>
      </c>
      <c r="H4" s="90" t="s">
        <v>258</v>
      </c>
      <c r="I4" s="90" t="s">
        <v>257</v>
      </c>
      <c r="J4" s="90" t="s">
        <v>256</v>
      </c>
      <c r="K4" s="90" t="s">
        <v>255</v>
      </c>
      <c r="L4" s="90" t="s">
        <v>254</v>
      </c>
      <c r="M4" s="90" t="s">
        <v>253</v>
      </c>
      <c r="N4" s="114"/>
    </row>
    <row r="5" spans="1:14" ht="15.75" customHeight="1">
      <c r="A5" s="7" t="s">
        <v>169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1" t="s">
        <v>207</v>
      </c>
      <c r="B6" s="112">
        <v>760</v>
      </c>
      <c r="C6" s="113">
        <v>1</v>
      </c>
      <c r="D6" s="112">
        <v>66</v>
      </c>
      <c r="E6" s="112">
        <v>31</v>
      </c>
      <c r="F6" s="112">
        <v>22</v>
      </c>
      <c r="G6" s="112">
        <v>24</v>
      </c>
      <c r="H6" s="113">
        <v>7</v>
      </c>
      <c r="I6" s="112">
        <v>12</v>
      </c>
      <c r="J6" s="112">
        <v>23</v>
      </c>
      <c r="K6" s="113">
        <v>5</v>
      </c>
      <c r="L6" s="113" t="s">
        <v>22</v>
      </c>
      <c r="M6" s="113">
        <v>9</v>
      </c>
      <c r="N6" s="112">
        <v>960</v>
      </c>
    </row>
    <row r="7" spans="1:14" ht="12.75">
      <c r="A7" s="1" t="s">
        <v>206</v>
      </c>
      <c r="B7" s="112">
        <v>308</v>
      </c>
      <c r="C7" s="112">
        <v>261</v>
      </c>
      <c r="D7" s="112">
        <v>24</v>
      </c>
      <c r="E7" s="112">
        <v>94</v>
      </c>
      <c r="F7" s="112">
        <v>101</v>
      </c>
      <c r="G7" s="112">
        <v>11</v>
      </c>
      <c r="H7" s="112">
        <v>36</v>
      </c>
      <c r="I7" s="112">
        <v>38</v>
      </c>
      <c r="J7" s="112">
        <v>1</v>
      </c>
      <c r="K7" s="112">
        <v>30</v>
      </c>
      <c r="L7" s="113">
        <v>4</v>
      </c>
      <c r="M7" s="113">
        <v>9</v>
      </c>
      <c r="N7" s="112">
        <v>917</v>
      </c>
    </row>
    <row r="8" spans="1:14" ht="12.75">
      <c r="A8" s="1" t="s">
        <v>236</v>
      </c>
      <c r="B8" s="112">
        <v>337</v>
      </c>
      <c r="C8" s="112">
        <v>97</v>
      </c>
      <c r="D8" s="112">
        <v>48</v>
      </c>
      <c r="E8" s="112">
        <v>108</v>
      </c>
      <c r="F8" s="112">
        <v>143</v>
      </c>
      <c r="G8" s="112">
        <v>92</v>
      </c>
      <c r="H8" s="112">
        <v>43</v>
      </c>
      <c r="I8" s="112">
        <v>20</v>
      </c>
      <c r="J8" s="113">
        <v>72</v>
      </c>
      <c r="K8" s="112">
        <v>3</v>
      </c>
      <c r="L8" s="112">
        <v>20</v>
      </c>
      <c r="M8" s="113">
        <v>27</v>
      </c>
      <c r="N8" s="112">
        <v>1010</v>
      </c>
    </row>
    <row r="9" spans="1:14" ht="12.75">
      <c r="A9" s="1" t="s">
        <v>252</v>
      </c>
      <c r="B9" s="112" t="s">
        <v>22</v>
      </c>
      <c r="C9" s="112">
        <v>2</v>
      </c>
      <c r="D9" s="112" t="s">
        <v>22</v>
      </c>
      <c r="E9" s="112">
        <v>1</v>
      </c>
      <c r="F9" s="112">
        <v>1</v>
      </c>
      <c r="G9" s="112" t="s">
        <v>22</v>
      </c>
      <c r="H9" s="112" t="s">
        <v>22</v>
      </c>
      <c r="I9" s="112">
        <v>1</v>
      </c>
      <c r="J9" s="112" t="s">
        <v>22</v>
      </c>
      <c r="K9" s="112">
        <v>4</v>
      </c>
      <c r="L9" s="112" t="s">
        <v>22</v>
      </c>
      <c r="M9" s="113" t="s">
        <v>22</v>
      </c>
      <c r="N9" s="112">
        <v>9</v>
      </c>
    </row>
    <row r="10" spans="1:14" ht="12.75">
      <c r="A10" s="1" t="s">
        <v>204</v>
      </c>
      <c r="B10" s="112">
        <v>905</v>
      </c>
      <c r="C10" s="112">
        <v>436</v>
      </c>
      <c r="D10" s="112">
        <v>260</v>
      </c>
      <c r="E10" s="112">
        <v>370</v>
      </c>
      <c r="F10" s="112">
        <v>256</v>
      </c>
      <c r="G10" s="112">
        <v>171</v>
      </c>
      <c r="H10" s="112">
        <v>124</v>
      </c>
      <c r="I10" s="112">
        <v>263</v>
      </c>
      <c r="J10" s="112">
        <v>67</v>
      </c>
      <c r="K10" s="112">
        <v>17</v>
      </c>
      <c r="L10" s="112">
        <v>26</v>
      </c>
      <c r="M10" s="113">
        <v>29</v>
      </c>
      <c r="N10" s="112">
        <v>2924</v>
      </c>
    </row>
    <row r="11" spans="1:14" ht="12.75">
      <c r="A11" s="1" t="s">
        <v>251</v>
      </c>
      <c r="B11" s="112" t="s">
        <v>22</v>
      </c>
      <c r="C11" s="112">
        <v>27</v>
      </c>
      <c r="D11" s="112">
        <v>20</v>
      </c>
      <c r="E11" s="112">
        <v>250</v>
      </c>
      <c r="F11" s="112">
        <v>3</v>
      </c>
      <c r="G11" s="112">
        <v>12</v>
      </c>
      <c r="H11" s="112">
        <v>34</v>
      </c>
      <c r="I11" s="112">
        <v>4</v>
      </c>
      <c r="J11" s="112">
        <v>17</v>
      </c>
      <c r="K11" s="112">
        <v>2</v>
      </c>
      <c r="L11" s="112">
        <v>1</v>
      </c>
      <c r="M11" s="113">
        <v>11</v>
      </c>
      <c r="N11" s="112">
        <v>381</v>
      </c>
    </row>
    <row r="12" spans="1:14" ht="12.75">
      <c r="A12" s="1" t="s">
        <v>203</v>
      </c>
      <c r="B12" s="113">
        <v>480</v>
      </c>
      <c r="C12" s="113">
        <v>126</v>
      </c>
      <c r="D12" s="113">
        <v>24</v>
      </c>
      <c r="E12" s="113">
        <v>107</v>
      </c>
      <c r="F12" s="113">
        <v>183</v>
      </c>
      <c r="G12" s="113">
        <v>78</v>
      </c>
      <c r="H12" s="113">
        <v>7</v>
      </c>
      <c r="I12" s="113">
        <v>31</v>
      </c>
      <c r="J12" s="113">
        <v>48</v>
      </c>
      <c r="K12" s="112">
        <v>4</v>
      </c>
      <c r="L12" s="113">
        <v>22</v>
      </c>
      <c r="M12" s="113">
        <v>19</v>
      </c>
      <c r="N12" s="112">
        <v>1129</v>
      </c>
    </row>
    <row r="13" spans="1:14" ht="12.75">
      <c r="A13" s="1" t="s">
        <v>250</v>
      </c>
      <c r="B13" s="113" t="s">
        <v>22</v>
      </c>
      <c r="C13" s="112">
        <v>534</v>
      </c>
      <c r="D13" s="113">
        <v>444</v>
      </c>
      <c r="E13" s="112">
        <v>706</v>
      </c>
      <c r="F13" s="112">
        <v>205</v>
      </c>
      <c r="G13" s="113">
        <v>148</v>
      </c>
      <c r="H13" s="113">
        <v>12</v>
      </c>
      <c r="I13" s="112">
        <v>83</v>
      </c>
      <c r="J13" s="113">
        <v>97</v>
      </c>
      <c r="K13" s="112">
        <v>5</v>
      </c>
      <c r="L13" s="113">
        <v>29</v>
      </c>
      <c r="M13" s="113">
        <v>86</v>
      </c>
      <c r="N13" s="112">
        <v>2349</v>
      </c>
    </row>
    <row r="14" spans="1:14" ht="12.75">
      <c r="A14" s="1" t="s">
        <v>202</v>
      </c>
      <c r="B14" s="112">
        <v>937</v>
      </c>
      <c r="C14" s="112">
        <v>338</v>
      </c>
      <c r="D14" s="112">
        <v>92</v>
      </c>
      <c r="E14" s="112">
        <v>257</v>
      </c>
      <c r="F14" s="112">
        <v>296</v>
      </c>
      <c r="G14" s="112">
        <v>138</v>
      </c>
      <c r="H14" s="112">
        <v>4</v>
      </c>
      <c r="I14" s="112">
        <v>102</v>
      </c>
      <c r="J14" s="112">
        <v>32</v>
      </c>
      <c r="K14" s="112">
        <v>142</v>
      </c>
      <c r="L14" s="112">
        <v>41</v>
      </c>
      <c r="M14" s="113">
        <v>23</v>
      </c>
      <c r="N14" s="112">
        <v>2402</v>
      </c>
    </row>
    <row r="15" spans="1:14" ht="12.75">
      <c r="A15" s="1" t="s">
        <v>201</v>
      </c>
      <c r="B15" s="112">
        <v>79</v>
      </c>
      <c r="C15" s="112">
        <v>119</v>
      </c>
      <c r="D15" s="112">
        <v>153</v>
      </c>
      <c r="E15" s="112">
        <v>273</v>
      </c>
      <c r="F15" s="112">
        <v>30</v>
      </c>
      <c r="G15" s="112">
        <v>42</v>
      </c>
      <c r="H15" s="112">
        <v>17</v>
      </c>
      <c r="I15" s="112">
        <v>6</v>
      </c>
      <c r="J15" s="112">
        <v>31</v>
      </c>
      <c r="K15" s="112">
        <v>5</v>
      </c>
      <c r="L15" s="112">
        <v>18</v>
      </c>
      <c r="M15" s="113">
        <v>20</v>
      </c>
      <c r="N15" s="112">
        <v>793</v>
      </c>
    </row>
    <row r="16" spans="1:14" ht="12.75">
      <c r="A16" s="1" t="s">
        <v>200</v>
      </c>
      <c r="B16" s="113">
        <v>593</v>
      </c>
      <c r="C16" s="112">
        <v>363</v>
      </c>
      <c r="D16" s="112">
        <v>108</v>
      </c>
      <c r="E16" s="112">
        <v>205</v>
      </c>
      <c r="F16" s="113">
        <v>153</v>
      </c>
      <c r="G16" s="112">
        <v>120</v>
      </c>
      <c r="H16" s="112">
        <v>7</v>
      </c>
      <c r="I16" s="112">
        <v>25</v>
      </c>
      <c r="J16" s="112">
        <v>35</v>
      </c>
      <c r="K16" s="113">
        <v>9</v>
      </c>
      <c r="L16" s="113">
        <v>14</v>
      </c>
      <c r="M16" s="113">
        <v>19</v>
      </c>
      <c r="N16" s="112">
        <v>1651</v>
      </c>
    </row>
    <row r="17" spans="1:14" ht="12.75">
      <c r="A17" s="1" t="s">
        <v>199</v>
      </c>
      <c r="B17" s="113">
        <v>459</v>
      </c>
      <c r="C17" s="112">
        <v>143</v>
      </c>
      <c r="D17" s="112">
        <v>33</v>
      </c>
      <c r="E17" s="112">
        <v>112</v>
      </c>
      <c r="F17" s="112">
        <v>47</v>
      </c>
      <c r="G17" s="112">
        <v>49</v>
      </c>
      <c r="H17" s="112">
        <v>48</v>
      </c>
      <c r="I17" s="112">
        <v>14</v>
      </c>
      <c r="J17" s="112">
        <v>23</v>
      </c>
      <c r="K17" s="112">
        <v>13</v>
      </c>
      <c r="L17" s="112">
        <v>4</v>
      </c>
      <c r="M17" s="113">
        <v>33</v>
      </c>
      <c r="N17" s="112">
        <v>978</v>
      </c>
    </row>
    <row r="18" spans="1:14" ht="12.75">
      <c r="A18" s="1" t="s">
        <v>249</v>
      </c>
      <c r="B18" s="112" t="s">
        <v>22</v>
      </c>
      <c r="C18" s="112">
        <v>266</v>
      </c>
      <c r="D18" s="112">
        <v>124</v>
      </c>
      <c r="E18" s="112">
        <v>82</v>
      </c>
      <c r="F18" s="112">
        <v>157</v>
      </c>
      <c r="G18" s="112">
        <v>125</v>
      </c>
      <c r="H18" s="113">
        <v>92</v>
      </c>
      <c r="I18" s="112">
        <v>700</v>
      </c>
      <c r="J18" s="112">
        <v>74</v>
      </c>
      <c r="K18" s="113">
        <v>13</v>
      </c>
      <c r="L18" s="112">
        <v>10</v>
      </c>
      <c r="M18" s="113">
        <v>19</v>
      </c>
      <c r="N18" s="112">
        <v>1662</v>
      </c>
    </row>
    <row r="19" spans="1:14" ht="12.75">
      <c r="A19" s="1" t="s">
        <v>198</v>
      </c>
      <c r="B19" s="112">
        <v>663</v>
      </c>
      <c r="C19" s="112">
        <v>365</v>
      </c>
      <c r="D19" s="112">
        <v>63</v>
      </c>
      <c r="E19" s="112">
        <v>347</v>
      </c>
      <c r="F19" s="112">
        <v>182</v>
      </c>
      <c r="G19" s="112">
        <v>107</v>
      </c>
      <c r="H19" s="112">
        <v>52</v>
      </c>
      <c r="I19" s="112">
        <v>32</v>
      </c>
      <c r="J19" s="112">
        <v>136</v>
      </c>
      <c r="K19" s="112">
        <v>22</v>
      </c>
      <c r="L19" s="112">
        <v>31</v>
      </c>
      <c r="M19" s="113">
        <v>58</v>
      </c>
      <c r="N19" s="112">
        <v>2058</v>
      </c>
    </row>
    <row r="20" spans="1:14" ht="12.75">
      <c r="A20" s="1" t="s">
        <v>248</v>
      </c>
      <c r="B20" s="113" t="s">
        <v>22</v>
      </c>
      <c r="C20" s="112">
        <v>232</v>
      </c>
      <c r="D20" s="112">
        <v>15</v>
      </c>
      <c r="E20" s="112">
        <v>17</v>
      </c>
      <c r="F20" s="112">
        <v>52</v>
      </c>
      <c r="G20" s="112">
        <v>28</v>
      </c>
      <c r="H20" s="112">
        <v>239</v>
      </c>
      <c r="I20" s="112">
        <v>15</v>
      </c>
      <c r="J20" s="112">
        <v>2</v>
      </c>
      <c r="K20" s="112">
        <v>4</v>
      </c>
      <c r="L20" s="112" t="s">
        <v>22</v>
      </c>
      <c r="M20" s="113">
        <v>39</v>
      </c>
      <c r="N20" s="112">
        <v>643</v>
      </c>
    </row>
    <row r="21" spans="1:14" ht="12.75">
      <c r="A21" s="1" t="s">
        <v>197</v>
      </c>
      <c r="B21" s="113">
        <v>506</v>
      </c>
      <c r="C21" s="112">
        <v>58</v>
      </c>
      <c r="D21" s="112">
        <v>29</v>
      </c>
      <c r="E21" s="112">
        <v>80</v>
      </c>
      <c r="F21" s="112">
        <v>39</v>
      </c>
      <c r="G21" s="112">
        <v>49</v>
      </c>
      <c r="H21" s="112">
        <v>3</v>
      </c>
      <c r="I21" s="112">
        <v>11</v>
      </c>
      <c r="J21" s="112">
        <v>12</v>
      </c>
      <c r="K21" s="112">
        <v>6</v>
      </c>
      <c r="L21" s="112">
        <v>1</v>
      </c>
      <c r="M21" s="113">
        <v>10</v>
      </c>
      <c r="N21" s="112">
        <v>804</v>
      </c>
    </row>
    <row r="22" spans="1:14" s="26" customFormat="1" ht="12.75" customHeight="1">
      <c r="A22" s="26" t="s">
        <v>70</v>
      </c>
      <c r="B22" s="110">
        <v>6027</v>
      </c>
      <c r="C22" s="110">
        <v>3368</v>
      </c>
      <c r="D22" s="110">
        <v>1503</v>
      </c>
      <c r="E22" s="110">
        <v>3040</v>
      </c>
      <c r="F22" s="110">
        <v>1870</v>
      </c>
      <c r="G22" s="110">
        <v>1194</v>
      </c>
      <c r="H22" s="111">
        <v>725</v>
      </c>
      <c r="I22" s="110">
        <v>1357</v>
      </c>
      <c r="J22" s="110">
        <v>670</v>
      </c>
      <c r="K22" s="110">
        <v>284</v>
      </c>
      <c r="L22" s="110">
        <v>221</v>
      </c>
      <c r="M22" s="111">
        <v>411</v>
      </c>
      <c r="N22" s="110">
        <v>20670</v>
      </c>
    </row>
    <row r="23" spans="1:14" ht="15.7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1" t="s">
        <v>207</v>
      </c>
      <c r="B24" s="112">
        <v>215</v>
      </c>
      <c r="C24" s="113">
        <v>15</v>
      </c>
      <c r="D24" s="112">
        <v>87</v>
      </c>
      <c r="E24" s="112">
        <v>2</v>
      </c>
      <c r="F24" s="112">
        <v>5</v>
      </c>
      <c r="G24" s="112">
        <v>19</v>
      </c>
      <c r="H24" s="113">
        <v>1</v>
      </c>
      <c r="I24" s="112">
        <v>4</v>
      </c>
      <c r="J24" s="112">
        <v>5</v>
      </c>
      <c r="K24" s="113">
        <v>3</v>
      </c>
      <c r="L24" s="113" t="s">
        <v>22</v>
      </c>
      <c r="M24" s="113" t="s">
        <v>22</v>
      </c>
      <c r="N24" s="112">
        <v>356</v>
      </c>
    </row>
    <row r="25" spans="1:14" ht="12.75">
      <c r="A25" s="1" t="s">
        <v>206</v>
      </c>
      <c r="B25" s="112">
        <v>155</v>
      </c>
      <c r="C25" s="112">
        <v>115</v>
      </c>
      <c r="D25" s="112">
        <v>91</v>
      </c>
      <c r="E25" s="112">
        <v>19</v>
      </c>
      <c r="F25" s="112">
        <v>50</v>
      </c>
      <c r="G25" s="112">
        <v>21</v>
      </c>
      <c r="H25" s="112">
        <v>22</v>
      </c>
      <c r="I25" s="112">
        <v>38</v>
      </c>
      <c r="J25" s="112" t="s">
        <v>22</v>
      </c>
      <c r="K25" s="112">
        <v>13</v>
      </c>
      <c r="L25" s="113" t="s">
        <v>22</v>
      </c>
      <c r="M25" s="113">
        <v>16</v>
      </c>
      <c r="N25" s="112">
        <v>540</v>
      </c>
    </row>
    <row r="26" spans="1:14" ht="12.75">
      <c r="A26" s="1" t="s">
        <v>236</v>
      </c>
      <c r="B26" s="112">
        <v>13</v>
      </c>
      <c r="C26" s="112">
        <v>37</v>
      </c>
      <c r="D26" s="112">
        <v>164</v>
      </c>
      <c r="E26" s="112">
        <v>7</v>
      </c>
      <c r="F26" s="112">
        <v>60</v>
      </c>
      <c r="G26" s="112">
        <v>91</v>
      </c>
      <c r="H26" s="112">
        <v>15</v>
      </c>
      <c r="I26" s="112">
        <v>10</v>
      </c>
      <c r="J26" s="113">
        <v>10</v>
      </c>
      <c r="K26" s="112">
        <v>7</v>
      </c>
      <c r="L26" s="112">
        <v>12</v>
      </c>
      <c r="M26" s="113">
        <v>15</v>
      </c>
      <c r="N26" s="112">
        <v>441</v>
      </c>
    </row>
    <row r="27" spans="1:14" ht="12.75">
      <c r="A27" s="1" t="s">
        <v>252</v>
      </c>
      <c r="B27" s="112" t="s">
        <v>22</v>
      </c>
      <c r="C27" s="112" t="s">
        <v>22</v>
      </c>
      <c r="D27" s="112" t="s">
        <v>22</v>
      </c>
      <c r="E27" s="112" t="s">
        <v>22</v>
      </c>
      <c r="F27" s="112">
        <v>3</v>
      </c>
      <c r="G27" s="112" t="s">
        <v>22</v>
      </c>
      <c r="H27" s="112" t="s">
        <v>22</v>
      </c>
      <c r="I27" s="112">
        <v>2</v>
      </c>
      <c r="J27" s="112" t="s">
        <v>22</v>
      </c>
      <c r="K27" s="112" t="s">
        <v>22</v>
      </c>
      <c r="L27" s="112" t="s">
        <v>22</v>
      </c>
      <c r="M27" s="113" t="s">
        <v>22</v>
      </c>
      <c r="N27" s="112">
        <v>5</v>
      </c>
    </row>
    <row r="28" spans="1:14" ht="12.75">
      <c r="A28" s="1" t="s">
        <v>204</v>
      </c>
      <c r="B28" s="112">
        <v>87</v>
      </c>
      <c r="C28" s="112">
        <v>202</v>
      </c>
      <c r="D28" s="112">
        <v>459</v>
      </c>
      <c r="E28" s="112">
        <v>53</v>
      </c>
      <c r="F28" s="112">
        <v>98</v>
      </c>
      <c r="G28" s="112">
        <v>172</v>
      </c>
      <c r="H28" s="112">
        <v>18</v>
      </c>
      <c r="I28" s="112">
        <v>144</v>
      </c>
      <c r="J28" s="112">
        <v>20</v>
      </c>
      <c r="K28" s="112">
        <v>9</v>
      </c>
      <c r="L28" s="112">
        <v>11</v>
      </c>
      <c r="M28" s="113">
        <v>10</v>
      </c>
      <c r="N28" s="112">
        <v>1283</v>
      </c>
    </row>
    <row r="29" spans="1:14" ht="12.75">
      <c r="A29" s="1" t="s">
        <v>251</v>
      </c>
      <c r="B29" s="112" t="s">
        <v>22</v>
      </c>
      <c r="C29" s="112">
        <v>7</v>
      </c>
      <c r="D29" s="112">
        <v>12</v>
      </c>
      <c r="E29" s="112">
        <v>51</v>
      </c>
      <c r="F29" s="112">
        <v>3</v>
      </c>
      <c r="G29" s="112">
        <v>23</v>
      </c>
      <c r="H29" s="112">
        <v>37</v>
      </c>
      <c r="I29" s="112" t="s">
        <v>22</v>
      </c>
      <c r="J29" s="112">
        <v>5</v>
      </c>
      <c r="K29" s="112" t="s">
        <v>22</v>
      </c>
      <c r="L29" s="112" t="s">
        <v>22</v>
      </c>
      <c r="M29" s="113">
        <v>25</v>
      </c>
      <c r="N29" s="112">
        <v>163</v>
      </c>
    </row>
    <row r="30" spans="1:14" ht="12.75">
      <c r="A30" s="1" t="s">
        <v>203</v>
      </c>
      <c r="B30" s="113">
        <v>56</v>
      </c>
      <c r="C30" s="113">
        <v>45</v>
      </c>
      <c r="D30" s="113">
        <v>110</v>
      </c>
      <c r="E30" s="113">
        <v>18</v>
      </c>
      <c r="F30" s="113">
        <v>64</v>
      </c>
      <c r="G30" s="113">
        <v>80</v>
      </c>
      <c r="H30" s="113">
        <v>14</v>
      </c>
      <c r="I30" s="113">
        <v>28</v>
      </c>
      <c r="J30" s="113">
        <v>16</v>
      </c>
      <c r="K30" s="112">
        <v>4</v>
      </c>
      <c r="L30" s="113">
        <v>2</v>
      </c>
      <c r="M30" s="113">
        <v>12</v>
      </c>
      <c r="N30" s="112">
        <v>449</v>
      </c>
    </row>
    <row r="31" spans="1:14" ht="12.75">
      <c r="A31" s="1" t="s">
        <v>250</v>
      </c>
      <c r="B31" s="113" t="s">
        <v>22</v>
      </c>
      <c r="C31" s="112">
        <v>170</v>
      </c>
      <c r="D31" s="113">
        <v>570</v>
      </c>
      <c r="E31" s="112">
        <v>67</v>
      </c>
      <c r="F31" s="112">
        <v>70</v>
      </c>
      <c r="G31" s="113">
        <v>121</v>
      </c>
      <c r="H31" s="113">
        <v>10</v>
      </c>
      <c r="I31" s="112">
        <v>61</v>
      </c>
      <c r="J31" s="113">
        <v>23</v>
      </c>
      <c r="K31" s="112">
        <v>9</v>
      </c>
      <c r="L31" s="113">
        <v>7</v>
      </c>
      <c r="M31" s="113">
        <v>25</v>
      </c>
      <c r="N31" s="112">
        <v>1133</v>
      </c>
    </row>
    <row r="32" spans="1:14" ht="12.75">
      <c r="A32" s="1" t="s">
        <v>202</v>
      </c>
      <c r="B32" s="112">
        <v>402</v>
      </c>
      <c r="C32" s="112">
        <v>145</v>
      </c>
      <c r="D32" s="112">
        <v>274</v>
      </c>
      <c r="E32" s="112">
        <v>52</v>
      </c>
      <c r="F32" s="112">
        <v>129</v>
      </c>
      <c r="G32" s="112">
        <v>121</v>
      </c>
      <c r="H32" s="112">
        <v>2</v>
      </c>
      <c r="I32" s="112">
        <v>110</v>
      </c>
      <c r="J32" s="112">
        <v>11</v>
      </c>
      <c r="K32" s="112">
        <v>107</v>
      </c>
      <c r="L32" s="112">
        <v>20</v>
      </c>
      <c r="M32" s="113">
        <v>5</v>
      </c>
      <c r="N32" s="112">
        <v>1378</v>
      </c>
    </row>
    <row r="33" spans="1:14" ht="12.75">
      <c r="A33" s="1" t="s">
        <v>201</v>
      </c>
      <c r="B33" s="112">
        <v>283</v>
      </c>
      <c r="C33" s="112">
        <v>19</v>
      </c>
      <c r="D33" s="112">
        <v>156</v>
      </c>
      <c r="E33" s="112">
        <v>14</v>
      </c>
      <c r="F33" s="112">
        <v>9</v>
      </c>
      <c r="G33" s="112">
        <v>36</v>
      </c>
      <c r="H33" s="112">
        <v>3</v>
      </c>
      <c r="I33" s="112">
        <v>4</v>
      </c>
      <c r="J33" s="112">
        <v>1</v>
      </c>
      <c r="K33" s="112">
        <v>1</v>
      </c>
      <c r="L33" s="112">
        <v>1</v>
      </c>
      <c r="M33" s="113">
        <v>14</v>
      </c>
      <c r="N33" s="112">
        <v>541</v>
      </c>
    </row>
    <row r="34" spans="1:14" ht="12.75">
      <c r="A34" s="1" t="s">
        <v>200</v>
      </c>
      <c r="B34" s="113">
        <v>414</v>
      </c>
      <c r="C34" s="112">
        <v>119</v>
      </c>
      <c r="D34" s="112">
        <v>251</v>
      </c>
      <c r="E34" s="112">
        <v>36</v>
      </c>
      <c r="F34" s="113">
        <v>50</v>
      </c>
      <c r="G34" s="112">
        <v>89</v>
      </c>
      <c r="H34" s="112">
        <v>4</v>
      </c>
      <c r="I34" s="112">
        <v>10</v>
      </c>
      <c r="J34" s="112">
        <v>20</v>
      </c>
      <c r="K34" s="113">
        <v>3</v>
      </c>
      <c r="L34" s="113">
        <v>6</v>
      </c>
      <c r="M34" s="113">
        <v>10</v>
      </c>
      <c r="N34" s="112">
        <v>1012</v>
      </c>
    </row>
    <row r="35" spans="1:14" ht="12.75">
      <c r="A35" s="1" t="s">
        <v>199</v>
      </c>
      <c r="B35" s="113">
        <v>59</v>
      </c>
      <c r="C35" s="112">
        <v>75</v>
      </c>
      <c r="D35" s="112">
        <v>197</v>
      </c>
      <c r="E35" s="112">
        <v>29</v>
      </c>
      <c r="F35" s="112">
        <v>26</v>
      </c>
      <c r="G35" s="112">
        <v>37</v>
      </c>
      <c r="H35" s="112">
        <v>22</v>
      </c>
      <c r="I35" s="112">
        <v>16</v>
      </c>
      <c r="J35" s="112">
        <v>8</v>
      </c>
      <c r="K35" s="112">
        <v>5</v>
      </c>
      <c r="L35" s="112">
        <v>4</v>
      </c>
      <c r="M35" s="113">
        <v>17</v>
      </c>
      <c r="N35" s="112">
        <v>495</v>
      </c>
    </row>
    <row r="36" spans="1:14" ht="12.75">
      <c r="A36" s="1" t="s">
        <v>249</v>
      </c>
      <c r="B36" s="112" t="s">
        <v>22</v>
      </c>
      <c r="C36" s="112">
        <v>123</v>
      </c>
      <c r="D36" s="112">
        <v>313</v>
      </c>
      <c r="E36" s="112">
        <v>5</v>
      </c>
      <c r="F36" s="112">
        <v>89</v>
      </c>
      <c r="G36" s="112">
        <v>115</v>
      </c>
      <c r="H36" s="113">
        <v>39</v>
      </c>
      <c r="I36" s="112">
        <v>132</v>
      </c>
      <c r="J36" s="112">
        <v>7</v>
      </c>
      <c r="K36" s="113">
        <v>10</v>
      </c>
      <c r="L36" s="112">
        <v>114</v>
      </c>
      <c r="M36" s="113">
        <v>16</v>
      </c>
      <c r="N36" s="112">
        <v>963</v>
      </c>
    </row>
    <row r="37" spans="1:14" ht="12.75">
      <c r="A37" s="1" t="s">
        <v>198</v>
      </c>
      <c r="B37" s="112">
        <v>37</v>
      </c>
      <c r="C37" s="112">
        <v>166</v>
      </c>
      <c r="D37" s="112">
        <v>248</v>
      </c>
      <c r="E37" s="112">
        <v>50</v>
      </c>
      <c r="F37" s="112">
        <v>71</v>
      </c>
      <c r="G37" s="112">
        <v>78</v>
      </c>
      <c r="H37" s="112">
        <v>28</v>
      </c>
      <c r="I37" s="112">
        <v>30</v>
      </c>
      <c r="J37" s="112">
        <v>48</v>
      </c>
      <c r="K37" s="112">
        <v>14</v>
      </c>
      <c r="L37" s="112">
        <v>14</v>
      </c>
      <c r="M37" s="113">
        <v>39</v>
      </c>
      <c r="N37" s="112">
        <v>823</v>
      </c>
    </row>
    <row r="38" spans="1:14" ht="12.75">
      <c r="A38" s="1" t="s">
        <v>248</v>
      </c>
      <c r="B38" s="113" t="s">
        <v>22</v>
      </c>
      <c r="C38" s="112">
        <v>76</v>
      </c>
      <c r="D38" s="112">
        <v>44</v>
      </c>
      <c r="E38" s="112">
        <v>1</v>
      </c>
      <c r="F38" s="112">
        <v>12</v>
      </c>
      <c r="G38" s="112">
        <v>20</v>
      </c>
      <c r="H38" s="112">
        <v>138</v>
      </c>
      <c r="I38" s="112">
        <v>8</v>
      </c>
      <c r="J38" s="112">
        <v>1</v>
      </c>
      <c r="K38" s="112">
        <v>9</v>
      </c>
      <c r="L38" s="112" t="s">
        <v>22</v>
      </c>
      <c r="M38" s="113">
        <v>33</v>
      </c>
      <c r="N38" s="112">
        <v>342</v>
      </c>
    </row>
    <row r="39" spans="1:14" ht="12.75">
      <c r="A39" s="1" t="s">
        <v>197</v>
      </c>
      <c r="B39" s="113">
        <v>78</v>
      </c>
      <c r="C39" s="112">
        <v>29</v>
      </c>
      <c r="D39" s="112">
        <v>77</v>
      </c>
      <c r="E39" s="112">
        <v>15</v>
      </c>
      <c r="F39" s="112">
        <v>25</v>
      </c>
      <c r="G39" s="112">
        <v>20</v>
      </c>
      <c r="H39" s="112" t="s">
        <v>22</v>
      </c>
      <c r="I39" s="112">
        <v>12</v>
      </c>
      <c r="J39" s="112">
        <v>3</v>
      </c>
      <c r="K39" s="112">
        <v>6</v>
      </c>
      <c r="L39" s="112" t="s">
        <v>22</v>
      </c>
      <c r="M39" s="113">
        <v>7</v>
      </c>
      <c r="N39" s="112">
        <v>272</v>
      </c>
    </row>
    <row r="40" spans="1:14" s="26" customFormat="1" ht="12.75" customHeight="1">
      <c r="A40" s="26" t="s">
        <v>247</v>
      </c>
      <c r="B40" s="110">
        <v>1799</v>
      </c>
      <c r="C40" s="110">
        <v>1343</v>
      </c>
      <c r="D40" s="110">
        <v>3053</v>
      </c>
      <c r="E40" s="110">
        <v>419</v>
      </c>
      <c r="F40" s="110">
        <v>764</v>
      </c>
      <c r="G40" s="110">
        <v>1043</v>
      </c>
      <c r="H40" s="111">
        <v>353</v>
      </c>
      <c r="I40" s="110">
        <v>609</v>
      </c>
      <c r="J40" s="110">
        <v>178</v>
      </c>
      <c r="K40" s="110">
        <v>200</v>
      </c>
      <c r="L40" s="110">
        <v>191</v>
      </c>
      <c r="M40" s="111">
        <v>244</v>
      </c>
      <c r="N40" s="110">
        <v>10196</v>
      </c>
    </row>
    <row r="41" spans="1:14" s="26" customFormat="1" ht="25.5" customHeight="1">
      <c r="A41" s="24" t="s">
        <v>11</v>
      </c>
      <c r="B41" s="110">
        <v>7826</v>
      </c>
      <c r="C41" s="111">
        <v>4711</v>
      </c>
      <c r="D41" s="110">
        <v>4556</v>
      </c>
      <c r="E41" s="110">
        <v>3459</v>
      </c>
      <c r="F41" s="110">
        <v>2634</v>
      </c>
      <c r="G41" s="110">
        <v>2237</v>
      </c>
      <c r="H41" s="111">
        <v>1078</v>
      </c>
      <c r="I41" s="110">
        <v>1966</v>
      </c>
      <c r="J41" s="110">
        <v>848</v>
      </c>
      <c r="K41" s="111">
        <v>484</v>
      </c>
      <c r="L41" s="111">
        <v>412</v>
      </c>
      <c r="M41" s="111">
        <v>655</v>
      </c>
      <c r="N41" s="110">
        <v>30866</v>
      </c>
    </row>
    <row r="42" spans="1:14" ht="12.75">
      <c r="A42" s="71" t="s">
        <v>235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</sheetData>
  <sheetProtection/>
  <mergeCells count="8">
    <mergeCell ref="A23:N23"/>
    <mergeCell ref="A42:N42"/>
    <mergeCell ref="A1:N1"/>
    <mergeCell ref="A2:N2"/>
    <mergeCell ref="A3:A4"/>
    <mergeCell ref="B3:M3"/>
    <mergeCell ref="N3:N4"/>
    <mergeCell ref="A5:N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A1:P78"/>
  <sheetViews>
    <sheetView zoomScaleSheetLayoutView="100" zoomScalePageLayoutView="0" workbookViewId="0" topLeftCell="A1">
      <selection activeCell="Q75" sqref="Q75"/>
    </sheetView>
  </sheetViews>
  <sheetFormatPr defaultColWidth="9.140625" defaultRowHeight="15"/>
  <cols>
    <col min="1" max="1" width="10.57421875" style="1" customWidth="1"/>
    <col min="2" max="2" width="7.00390625" style="20" customWidth="1"/>
    <col min="3" max="3" width="6.7109375" style="20" customWidth="1"/>
    <col min="4" max="4" width="6.421875" style="20" customWidth="1"/>
    <col min="5" max="5" width="6.7109375" style="20" customWidth="1"/>
    <col min="6" max="6" width="7.00390625" style="20" customWidth="1"/>
    <col min="7" max="7" width="5.57421875" style="20" customWidth="1"/>
    <col min="8" max="8" width="0.5625" style="20" customWidth="1"/>
    <col min="9" max="9" width="5.57421875" style="21" customWidth="1"/>
    <col min="10" max="10" width="0.5625" style="20" customWidth="1"/>
    <col min="11" max="11" width="5.57421875" style="21" customWidth="1"/>
    <col min="12" max="12" width="0.5625" style="20" customWidth="1"/>
    <col min="13" max="13" width="5.57421875" style="20" customWidth="1"/>
    <col min="14" max="14" width="5.57421875" style="21" customWidth="1"/>
    <col min="15" max="15" width="6.7109375" style="20" customWidth="1"/>
    <col min="16" max="16" width="6.140625" style="20" customWidth="1"/>
    <col min="17" max="16384" width="9.140625" style="1" customWidth="1"/>
  </cols>
  <sheetData>
    <row r="1" spans="1:16" s="18" customFormat="1" ht="15.75" customHeight="1">
      <c r="A1" s="50" t="s">
        <v>299</v>
      </c>
      <c r="B1" s="56"/>
      <c r="C1" s="56"/>
      <c r="D1" s="56"/>
      <c r="E1" s="56"/>
      <c r="F1" s="56"/>
      <c r="G1" s="56"/>
      <c r="H1" s="56"/>
      <c r="I1" s="57"/>
      <c r="J1" s="56"/>
      <c r="K1" s="57"/>
      <c r="L1" s="56"/>
      <c r="M1" s="56"/>
      <c r="N1" s="57"/>
      <c r="O1" s="56"/>
      <c r="P1" s="56"/>
    </row>
    <row r="2" spans="1:16" ht="12.75">
      <c r="A2" s="94" t="s">
        <v>298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2.75" customHeight="1">
      <c r="A3" s="12"/>
      <c r="B3" s="120" t="s">
        <v>294</v>
      </c>
      <c r="C3" s="120" t="s">
        <v>293</v>
      </c>
      <c r="D3" s="120" t="s">
        <v>292</v>
      </c>
      <c r="E3" s="120" t="s">
        <v>291</v>
      </c>
      <c r="F3" s="120" t="s">
        <v>290</v>
      </c>
      <c r="G3" s="44" t="s">
        <v>289</v>
      </c>
      <c r="H3" s="44"/>
      <c r="I3" s="44"/>
      <c r="J3" s="44"/>
      <c r="K3" s="44"/>
      <c r="L3" s="47"/>
      <c r="M3" s="121" t="s">
        <v>288</v>
      </c>
      <c r="N3" s="121"/>
      <c r="O3" s="120" t="s">
        <v>287</v>
      </c>
      <c r="P3" s="120" t="s">
        <v>70</v>
      </c>
    </row>
    <row r="4" spans="1:16" ht="25.5" customHeight="1">
      <c r="A4" s="29"/>
      <c r="B4" s="42"/>
      <c r="C4" s="42"/>
      <c r="D4" s="42"/>
      <c r="E4" s="42"/>
      <c r="F4" s="42"/>
      <c r="G4" s="119" t="s">
        <v>70</v>
      </c>
      <c r="H4" s="118"/>
      <c r="I4" s="117" t="s">
        <v>286</v>
      </c>
      <c r="J4" s="117"/>
      <c r="K4" s="117"/>
      <c r="L4" s="45"/>
      <c r="M4" s="53" t="s">
        <v>70</v>
      </c>
      <c r="N4" s="41" t="s">
        <v>285</v>
      </c>
      <c r="O4" s="42"/>
      <c r="P4" s="42"/>
    </row>
    <row r="5" spans="1:16" ht="24.75" customHeight="1">
      <c r="A5" s="66"/>
      <c r="B5" s="35"/>
      <c r="C5" s="35"/>
      <c r="D5" s="35"/>
      <c r="E5" s="35"/>
      <c r="F5" s="35"/>
      <c r="G5" s="33"/>
      <c r="H5" s="33"/>
      <c r="I5" s="89" t="s">
        <v>284</v>
      </c>
      <c r="J5" s="90"/>
      <c r="K5" s="89" t="s">
        <v>283</v>
      </c>
      <c r="L5" s="33"/>
      <c r="M5" s="52"/>
      <c r="N5" s="116"/>
      <c r="O5" s="35"/>
      <c r="P5" s="35"/>
    </row>
    <row r="6" spans="1:16" ht="15.75" customHeight="1">
      <c r="A6" s="29">
        <v>2007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>
      <c r="A7" s="26" t="s">
        <v>70</v>
      </c>
      <c r="B7" s="25" t="s">
        <v>22</v>
      </c>
      <c r="C7" s="25">
        <v>566</v>
      </c>
      <c r="D7" s="25">
        <v>2703</v>
      </c>
      <c r="E7" s="25">
        <v>906</v>
      </c>
      <c r="F7" s="25">
        <v>471</v>
      </c>
      <c r="G7" s="25">
        <v>225</v>
      </c>
      <c r="H7" s="25"/>
      <c r="I7" s="115" t="s">
        <v>22</v>
      </c>
      <c r="J7" s="25"/>
      <c r="K7" s="115">
        <v>183</v>
      </c>
      <c r="L7" s="25"/>
      <c r="M7" s="25">
        <v>158</v>
      </c>
      <c r="N7" s="115">
        <v>63</v>
      </c>
      <c r="O7" s="25">
        <v>2321</v>
      </c>
      <c r="P7" s="25">
        <v>7350</v>
      </c>
    </row>
    <row r="8" spans="1:16" ht="15.75" customHeight="1">
      <c r="A8" s="7" t="s">
        <v>282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" t="s">
        <v>281</v>
      </c>
      <c r="B9" s="20" t="s">
        <v>22</v>
      </c>
      <c r="C9" s="20">
        <v>147</v>
      </c>
      <c r="D9" s="20">
        <v>1148</v>
      </c>
      <c r="E9" s="20">
        <v>319</v>
      </c>
      <c r="F9" s="20">
        <v>223</v>
      </c>
      <c r="G9" s="20">
        <v>127</v>
      </c>
      <c r="I9" s="21" t="s">
        <v>22</v>
      </c>
      <c r="K9" s="21">
        <v>97</v>
      </c>
      <c r="M9" s="20">
        <v>102</v>
      </c>
      <c r="N9" s="21">
        <v>36</v>
      </c>
      <c r="O9" s="20">
        <v>1372</v>
      </c>
      <c r="P9" s="20">
        <v>3438</v>
      </c>
    </row>
    <row r="10" spans="1:16" ht="12.75">
      <c r="A10" s="1" t="s">
        <v>280</v>
      </c>
      <c r="B10" s="20" t="s">
        <v>22</v>
      </c>
      <c r="C10" s="20">
        <v>419</v>
      </c>
      <c r="D10" s="20">
        <v>1555</v>
      </c>
      <c r="E10" s="20">
        <v>587</v>
      </c>
      <c r="F10" s="20">
        <v>248</v>
      </c>
      <c r="G10" s="20">
        <v>98</v>
      </c>
      <c r="I10" s="21" t="s">
        <v>22</v>
      </c>
      <c r="K10" s="21">
        <v>86</v>
      </c>
      <c r="M10" s="20">
        <v>56</v>
      </c>
      <c r="N10" s="21">
        <v>27</v>
      </c>
      <c r="O10" s="20">
        <v>949</v>
      </c>
      <c r="P10" s="20">
        <v>3912</v>
      </c>
    </row>
    <row r="11" spans="1:16" ht="15.75" customHeight="1">
      <c r="A11" s="7" t="s">
        <v>279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 customHeight="1">
      <c r="A12" s="1" t="s">
        <v>278</v>
      </c>
      <c r="B12" s="20" t="s">
        <v>22</v>
      </c>
      <c r="C12" s="20">
        <v>106</v>
      </c>
      <c r="D12" s="20">
        <v>29</v>
      </c>
      <c r="E12" s="20">
        <v>18</v>
      </c>
      <c r="F12" s="20">
        <v>10</v>
      </c>
      <c r="G12" s="20" t="s">
        <v>22</v>
      </c>
      <c r="I12" s="21" t="s">
        <v>22</v>
      </c>
      <c r="K12" s="21" t="s">
        <v>22</v>
      </c>
      <c r="M12" s="20">
        <v>4</v>
      </c>
      <c r="N12" s="21" t="s">
        <v>22</v>
      </c>
      <c r="O12" s="20">
        <v>139</v>
      </c>
      <c r="P12" s="20">
        <v>306</v>
      </c>
    </row>
    <row r="13" spans="1:16" ht="12.75">
      <c r="A13" s="1" t="s">
        <v>277</v>
      </c>
      <c r="B13" s="20" t="s">
        <v>22</v>
      </c>
      <c r="C13" s="20">
        <v>300</v>
      </c>
      <c r="D13" s="20">
        <v>208</v>
      </c>
      <c r="E13" s="20">
        <v>44</v>
      </c>
      <c r="F13" s="20">
        <v>36</v>
      </c>
      <c r="G13" s="20">
        <v>21</v>
      </c>
      <c r="I13" s="21" t="s">
        <v>22</v>
      </c>
      <c r="K13" s="21">
        <v>16</v>
      </c>
      <c r="M13" s="20">
        <v>28</v>
      </c>
      <c r="N13" s="21">
        <v>1</v>
      </c>
      <c r="O13" s="20">
        <v>562</v>
      </c>
      <c r="P13" s="20">
        <v>1199</v>
      </c>
    </row>
    <row r="14" spans="1:16" ht="12.75">
      <c r="A14" s="1" t="s">
        <v>276</v>
      </c>
      <c r="B14" s="20" t="s">
        <v>22</v>
      </c>
      <c r="C14" s="20">
        <v>149</v>
      </c>
      <c r="D14" s="20">
        <v>356</v>
      </c>
      <c r="E14" s="20">
        <v>132</v>
      </c>
      <c r="F14" s="20">
        <v>81</v>
      </c>
      <c r="G14" s="20">
        <v>137</v>
      </c>
      <c r="I14" s="21" t="s">
        <v>22</v>
      </c>
      <c r="K14" s="21">
        <v>120</v>
      </c>
      <c r="M14" s="20">
        <v>56</v>
      </c>
      <c r="N14" s="21">
        <v>30</v>
      </c>
      <c r="O14" s="20">
        <v>552</v>
      </c>
      <c r="P14" s="20">
        <v>1463</v>
      </c>
    </row>
    <row r="15" spans="1:16" ht="12.75">
      <c r="A15" s="1" t="s">
        <v>275</v>
      </c>
      <c r="B15" s="20" t="s">
        <v>22</v>
      </c>
      <c r="C15" s="20">
        <v>11</v>
      </c>
      <c r="D15" s="20">
        <v>886</v>
      </c>
      <c r="E15" s="20">
        <v>376</v>
      </c>
      <c r="F15" s="20">
        <v>169</v>
      </c>
      <c r="G15" s="20">
        <v>65</v>
      </c>
      <c r="I15" s="21" t="s">
        <v>22</v>
      </c>
      <c r="K15" s="21">
        <v>46</v>
      </c>
      <c r="M15" s="20">
        <v>64</v>
      </c>
      <c r="N15" s="21">
        <v>31</v>
      </c>
      <c r="O15" s="20">
        <v>727</v>
      </c>
      <c r="P15" s="20">
        <v>2298</v>
      </c>
    </row>
    <row r="16" spans="1:16" ht="12.75">
      <c r="A16" s="1" t="s">
        <v>274</v>
      </c>
      <c r="B16" s="20" t="s">
        <v>22</v>
      </c>
      <c r="C16" s="20" t="s">
        <v>22</v>
      </c>
      <c r="D16" s="20">
        <v>811</v>
      </c>
      <c r="E16" s="20">
        <v>212</v>
      </c>
      <c r="F16" s="20">
        <v>124</v>
      </c>
      <c r="G16" s="20">
        <v>1</v>
      </c>
      <c r="I16" s="21" t="s">
        <v>22</v>
      </c>
      <c r="K16" s="21" t="s">
        <v>22</v>
      </c>
      <c r="M16" s="20">
        <v>6</v>
      </c>
      <c r="N16" s="21">
        <v>1</v>
      </c>
      <c r="O16" s="20">
        <v>289</v>
      </c>
      <c r="P16" s="20">
        <v>1443</v>
      </c>
    </row>
    <row r="17" spans="1:16" ht="12.75">
      <c r="A17" s="1" t="s">
        <v>273</v>
      </c>
      <c r="B17" s="20" t="s">
        <v>22</v>
      </c>
      <c r="C17" s="20" t="s">
        <v>22</v>
      </c>
      <c r="D17" s="20">
        <v>413</v>
      </c>
      <c r="E17" s="20">
        <v>124</v>
      </c>
      <c r="F17" s="20">
        <v>51</v>
      </c>
      <c r="G17" s="20">
        <v>1</v>
      </c>
      <c r="I17" s="21" t="s">
        <v>22</v>
      </c>
      <c r="K17" s="21">
        <v>1</v>
      </c>
      <c r="M17" s="20" t="s">
        <v>22</v>
      </c>
      <c r="N17" s="21" t="s">
        <v>22</v>
      </c>
      <c r="O17" s="20">
        <v>52</v>
      </c>
      <c r="P17" s="20">
        <v>641</v>
      </c>
    </row>
    <row r="18" spans="1:16" ht="15.75" customHeight="1">
      <c r="A18" s="7" t="s">
        <v>272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" t="s">
        <v>270</v>
      </c>
      <c r="B19" s="20" t="s">
        <v>22</v>
      </c>
      <c r="C19" s="20">
        <v>545</v>
      </c>
      <c r="D19" s="20">
        <v>1318</v>
      </c>
      <c r="E19" s="20">
        <v>726</v>
      </c>
      <c r="F19" s="20">
        <v>155</v>
      </c>
      <c r="G19" s="20">
        <v>132</v>
      </c>
      <c r="I19" s="21" t="s">
        <v>22</v>
      </c>
      <c r="K19" s="21">
        <v>103</v>
      </c>
      <c r="M19" s="20">
        <v>92</v>
      </c>
      <c r="N19" s="21">
        <v>37</v>
      </c>
      <c r="O19" s="20">
        <v>1310</v>
      </c>
      <c r="P19" s="20">
        <v>4278</v>
      </c>
    </row>
    <row r="20" spans="1:16" ht="12.75">
      <c r="A20" s="1" t="s">
        <v>269</v>
      </c>
      <c r="B20" s="20" t="s">
        <v>22</v>
      </c>
      <c r="C20" s="20">
        <v>2</v>
      </c>
      <c r="D20" s="20">
        <v>1042</v>
      </c>
      <c r="E20" s="20">
        <v>176</v>
      </c>
      <c r="F20" s="20">
        <v>210</v>
      </c>
      <c r="G20" s="20">
        <v>82</v>
      </c>
      <c r="I20" s="21" t="s">
        <v>22</v>
      </c>
      <c r="K20" s="21">
        <v>74</v>
      </c>
      <c r="M20" s="20">
        <v>66</v>
      </c>
      <c r="N20" s="21">
        <v>26</v>
      </c>
      <c r="O20" s="20">
        <v>1009</v>
      </c>
      <c r="P20" s="20">
        <v>2587</v>
      </c>
    </row>
    <row r="21" spans="1:16" ht="12.75" customHeight="1">
      <c r="A21" s="1" t="s">
        <v>268</v>
      </c>
      <c r="B21" s="20" t="s">
        <v>22</v>
      </c>
      <c r="C21" s="20">
        <v>19</v>
      </c>
      <c r="D21" s="20">
        <v>343</v>
      </c>
      <c r="E21" s="20">
        <v>4</v>
      </c>
      <c r="F21" s="20">
        <v>104</v>
      </c>
      <c r="G21" s="20">
        <v>5</v>
      </c>
      <c r="I21" s="21" t="s">
        <v>22</v>
      </c>
      <c r="K21" s="21">
        <v>5</v>
      </c>
      <c r="M21" s="20" t="s">
        <v>22</v>
      </c>
      <c r="N21" s="21" t="s">
        <v>22</v>
      </c>
      <c r="O21" s="20">
        <v>2</v>
      </c>
      <c r="P21" s="20">
        <v>477</v>
      </c>
    </row>
    <row r="22" spans="1:16" ht="12.75">
      <c r="A22" s="1" t="s">
        <v>237</v>
      </c>
      <c r="B22" s="20" t="s">
        <v>22</v>
      </c>
      <c r="C22" s="20" t="s">
        <v>22</v>
      </c>
      <c r="D22" s="20" t="s">
        <v>22</v>
      </c>
      <c r="E22" s="20" t="s">
        <v>22</v>
      </c>
      <c r="F22" s="20">
        <v>2</v>
      </c>
      <c r="G22" s="20">
        <v>6</v>
      </c>
      <c r="I22" s="21" t="s">
        <v>22</v>
      </c>
      <c r="K22" s="21">
        <v>1</v>
      </c>
      <c r="M22" s="20" t="s">
        <v>22</v>
      </c>
      <c r="N22" s="21" t="s">
        <v>22</v>
      </c>
      <c r="O22" s="20" t="s">
        <v>22</v>
      </c>
      <c r="P22" s="20">
        <v>8</v>
      </c>
    </row>
    <row r="23" spans="1:16" ht="15.75" customHeight="1">
      <c r="A23" s="7" t="s">
        <v>271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1" t="s">
        <v>270</v>
      </c>
      <c r="B24" s="20" t="s">
        <v>22</v>
      </c>
      <c r="C24" s="20">
        <v>566</v>
      </c>
      <c r="D24" s="20">
        <v>1267</v>
      </c>
      <c r="E24" s="20">
        <v>767</v>
      </c>
      <c r="F24" s="20">
        <v>266</v>
      </c>
      <c r="G24" s="20">
        <v>68</v>
      </c>
      <c r="I24" s="21" t="s">
        <v>22</v>
      </c>
      <c r="K24" s="21">
        <v>36</v>
      </c>
      <c r="M24" s="20">
        <v>95</v>
      </c>
      <c r="N24" s="21">
        <v>33</v>
      </c>
      <c r="O24" s="20">
        <v>1352</v>
      </c>
      <c r="P24" s="20">
        <v>4381</v>
      </c>
    </row>
    <row r="25" spans="1:16" ht="12.75">
      <c r="A25" s="1" t="s">
        <v>269</v>
      </c>
      <c r="B25" s="20" t="s">
        <v>22</v>
      </c>
      <c r="C25" s="20" t="s">
        <v>22</v>
      </c>
      <c r="D25" s="20">
        <v>1435</v>
      </c>
      <c r="E25" s="20">
        <v>108</v>
      </c>
      <c r="F25" s="20">
        <v>205</v>
      </c>
      <c r="G25" s="20">
        <v>18</v>
      </c>
      <c r="I25" s="21" t="s">
        <v>22</v>
      </c>
      <c r="K25" s="21">
        <v>18</v>
      </c>
      <c r="M25" s="20">
        <v>63</v>
      </c>
      <c r="N25" s="21">
        <v>30</v>
      </c>
      <c r="O25" s="20">
        <v>969</v>
      </c>
      <c r="P25" s="20">
        <v>2798</v>
      </c>
    </row>
    <row r="26" spans="1:16" ht="12.75" customHeight="1">
      <c r="A26" s="1" t="s">
        <v>268</v>
      </c>
      <c r="B26" s="20" t="s">
        <v>22</v>
      </c>
      <c r="C26" s="20" t="s">
        <v>22</v>
      </c>
      <c r="D26" s="20">
        <v>1</v>
      </c>
      <c r="E26" s="20">
        <v>31</v>
      </c>
      <c r="F26" s="20" t="s">
        <v>22</v>
      </c>
      <c r="G26" s="20">
        <v>124</v>
      </c>
      <c r="I26" s="21" t="s">
        <v>22</v>
      </c>
      <c r="K26" s="21">
        <v>114</v>
      </c>
      <c r="M26" s="20" t="s">
        <v>22</v>
      </c>
      <c r="N26" s="21" t="s">
        <v>22</v>
      </c>
      <c r="O26" s="20" t="s">
        <v>22</v>
      </c>
      <c r="P26" s="20">
        <v>156</v>
      </c>
    </row>
    <row r="27" spans="1:16" ht="12.75">
      <c r="A27" s="105" t="s">
        <v>237</v>
      </c>
      <c r="B27" s="45" t="s">
        <v>22</v>
      </c>
      <c r="C27" s="45" t="s">
        <v>22</v>
      </c>
      <c r="D27" s="45" t="s">
        <v>22</v>
      </c>
      <c r="E27" s="45" t="s">
        <v>22</v>
      </c>
      <c r="F27" s="45" t="s">
        <v>22</v>
      </c>
      <c r="G27" s="45">
        <v>15</v>
      </c>
      <c r="H27" s="45"/>
      <c r="I27" s="122" t="s">
        <v>22</v>
      </c>
      <c r="J27" s="45"/>
      <c r="K27" s="122">
        <v>15</v>
      </c>
      <c r="L27" s="45"/>
      <c r="M27" s="45" t="s">
        <v>22</v>
      </c>
      <c r="N27" s="122" t="s">
        <v>22</v>
      </c>
      <c r="O27" s="45" t="s">
        <v>22</v>
      </c>
      <c r="P27" s="45">
        <v>15</v>
      </c>
    </row>
    <row r="28" spans="1:16" ht="15.75" customHeight="1">
      <c r="A28" s="29">
        <v>2008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2.75">
      <c r="A29" s="1" t="s">
        <v>70</v>
      </c>
      <c r="B29" s="20">
        <v>36</v>
      </c>
      <c r="C29" s="20" t="s">
        <v>22</v>
      </c>
      <c r="D29" s="20">
        <v>1308</v>
      </c>
      <c r="E29" s="20">
        <v>1429</v>
      </c>
      <c r="F29" s="20">
        <v>224</v>
      </c>
      <c r="G29" s="20">
        <v>163</v>
      </c>
      <c r="I29" s="21">
        <v>24</v>
      </c>
      <c r="K29" s="21">
        <v>79</v>
      </c>
      <c r="M29" s="20">
        <v>122</v>
      </c>
      <c r="N29" s="21" t="s">
        <v>22</v>
      </c>
      <c r="O29" s="20">
        <v>1254</v>
      </c>
      <c r="P29" s="20">
        <v>4536</v>
      </c>
    </row>
    <row r="30" spans="1:16" ht="15.75" customHeight="1">
      <c r="A30" s="7" t="s">
        <v>282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1" t="s">
        <v>281</v>
      </c>
      <c r="B31" s="20">
        <v>33</v>
      </c>
      <c r="C31" s="20" t="s">
        <v>22</v>
      </c>
      <c r="D31" s="20">
        <v>724</v>
      </c>
      <c r="E31" s="20">
        <v>685</v>
      </c>
      <c r="F31" s="20">
        <v>147</v>
      </c>
      <c r="G31" s="20">
        <v>85</v>
      </c>
      <c r="I31" s="21">
        <v>18</v>
      </c>
      <c r="K31" s="21">
        <v>49</v>
      </c>
      <c r="M31" s="20">
        <v>91</v>
      </c>
      <c r="N31" s="21" t="s">
        <v>22</v>
      </c>
      <c r="O31" s="20">
        <v>615</v>
      </c>
      <c r="P31" s="20">
        <v>2380</v>
      </c>
    </row>
    <row r="32" spans="1:16" ht="12.75">
      <c r="A32" s="1" t="s">
        <v>280</v>
      </c>
      <c r="B32" s="20">
        <v>3</v>
      </c>
      <c r="C32" s="20" t="s">
        <v>22</v>
      </c>
      <c r="D32" s="20">
        <v>584</v>
      </c>
      <c r="E32" s="20">
        <v>744</v>
      </c>
      <c r="F32" s="20">
        <v>77</v>
      </c>
      <c r="G32" s="20">
        <v>78</v>
      </c>
      <c r="I32" s="21">
        <v>6</v>
      </c>
      <c r="K32" s="21">
        <v>30</v>
      </c>
      <c r="M32" s="20">
        <v>31</v>
      </c>
      <c r="N32" s="21" t="s">
        <v>22</v>
      </c>
      <c r="O32" s="20">
        <v>639</v>
      </c>
      <c r="P32" s="20">
        <v>2156</v>
      </c>
    </row>
    <row r="33" spans="1:16" ht="15.75" customHeight="1">
      <c r="A33" s="7" t="s">
        <v>279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 customHeight="1">
      <c r="A34" s="1" t="s">
        <v>278</v>
      </c>
      <c r="B34" s="20">
        <v>17</v>
      </c>
      <c r="C34" s="20" t="s">
        <v>22</v>
      </c>
      <c r="D34" s="20">
        <v>5</v>
      </c>
      <c r="E34" s="20">
        <v>285</v>
      </c>
      <c r="F34" s="20">
        <v>2</v>
      </c>
      <c r="G34" s="20" t="s">
        <v>22</v>
      </c>
      <c r="I34" s="21" t="s">
        <v>22</v>
      </c>
      <c r="K34" s="21" t="s">
        <v>22</v>
      </c>
      <c r="M34" s="20">
        <v>1</v>
      </c>
      <c r="N34" s="21" t="s">
        <v>22</v>
      </c>
      <c r="O34" s="20">
        <v>65</v>
      </c>
      <c r="P34" s="20">
        <v>375</v>
      </c>
    </row>
    <row r="35" spans="1:16" ht="12.75">
      <c r="A35" s="1" t="s">
        <v>277</v>
      </c>
      <c r="B35" s="20">
        <v>19</v>
      </c>
      <c r="C35" s="20" t="s">
        <v>22</v>
      </c>
      <c r="D35" s="20">
        <v>51</v>
      </c>
      <c r="E35" s="20">
        <v>175</v>
      </c>
      <c r="F35" s="20">
        <v>32</v>
      </c>
      <c r="G35" s="20">
        <v>35</v>
      </c>
      <c r="I35" s="21">
        <v>9</v>
      </c>
      <c r="K35" s="21">
        <v>3</v>
      </c>
      <c r="M35" s="20">
        <v>37</v>
      </c>
      <c r="N35" s="21" t="s">
        <v>22</v>
      </c>
      <c r="O35" s="20">
        <v>315</v>
      </c>
      <c r="P35" s="20">
        <v>664</v>
      </c>
    </row>
    <row r="36" spans="1:16" ht="12.75">
      <c r="A36" s="1" t="s">
        <v>276</v>
      </c>
      <c r="B36" s="20" t="s">
        <v>22</v>
      </c>
      <c r="C36" s="20" t="s">
        <v>22</v>
      </c>
      <c r="D36" s="20">
        <v>92</v>
      </c>
      <c r="E36" s="20">
        <v>133</v>
      </c>
      <c r="F36" s="20">
        <v>35</v>
      </c>
      <c r="G36" s="20">
        <v>72</v>
      </c>
      <c r="I36" s="21">
        <v>9</v>
      </c>
      <c r="K36" s="21">
        <v>45</v>
      </c>
      <c r="M36" s="20">
        <v>34</v>
      </c>
      <c r="N36" s="21" t="s">
        <v>22</v>
      </c>
      <c r="O36" s="20">
        <v>274</v>
      </c>
      <c r="P36" s="20">
        <v>640</v>
      </c>
    </row>
    <row r="37" spans="1:16" ht="12.75">
      <c r="A37" s="1" t="s">
        <v>275</v>
      </c>
      <c r="B37" s="20" t="s">
        <v>22</v>
      </c>
      <c r="C37" s="20" t="s">
        <v>22</v>
      </c>
      <c r="D37" s="20">
        <v>295</v>
      </c>
      <c r="E37" s="20">
        <v>261</v>
      </c>
      <c r="F37" s="20">
        <v>61</v>
      </c>
      <c r="G37" s="20">
        <v>48</v>
      </c>
      <c r="I37" s="21">
        <v>4</v>
      </c>
      <c r="K37" s="21">
        <v>30</v>
      </c>
      <c r="M37" s="20">
        <v>42</v>
      </c>
      <c r="N37" s="21" t="s">
        <v>22</v>
      </c>
      <c r="O37" s="20">
        <v>296</v>
      </c>
      <c r="P37" s="20">
        <v>1003</v>
      </c>
    </row>
    <row r="38" spans="1:16" ht="12.75">
      <c r="A38" s="1" t="s">
        <v>274</v>
      </c>
      <c r="B38" s="20" t="s">
        <v>22</v>
      </c>
      <c r="C38" s="20" t="s">
        <v>22</v>
      </c>
      <c r="D38" s="20">
        <v>507</v>
      </c>
      <c r="E38" s="20">
        <v>250</v>
      </c>
      <c r="F38" s="20">
        <v>57</v>
      </c>
      <c r="G38" s="20">
        <v>8</v>
      </c>
      <c r="I38" s="21">
        <v>2</v>
      </c>
      <c r="K38" s="21">
        <v>1</v>
      </c>
      <c r="M38" s="20">
        <v>8</v>
      </c>
      <c r="N38" s="21" t="s">
        <v>22</v>
      </c>
      <c r="O38" s="20">
        <v>234</v>
      </c>
      <c r="P38" s="20">
        <v>1064</v>
      </c>
    </row>
    <row r="39" spans="1:16" ht="12.75">
      <c r="A39" s="1" t="s">
        <v>273</v>
      </c>
      <c r="B39" s="20" t="s">
        <v>22</v>
      </c>
      <c r="C39" s="20" t="s">
        <v>22</v>
      </c>
      <c r="D39" s="20">
        <v>358</v>
      </c>
      <c r="E39" s="20">
        <v>325</v>
      </c>
      <c r="F39" s="20">
        <v>37</v>
      </c>
      <c r="G39" s="20" t="s">
        <v>22</v>
      </c>
      <c r="I39" s="21" t="s">
        <v>22</v>
      </c>
      <c r="K39" s="21" t="s">
        <v>22</v>
      </c>
      <c r="M39" s="20" t="s">
        <v>22</v>
      </c>
      <c r="N39" s="21" t="s">
        <v>22</v>
      </c>
      <c r="O39" s="20">
        <v>70</v>
      </c>
      <c r="P39" s="20">
        <v>790</v>
      </c>
    </row>
    <row r="40" spans="1:16" ht="15.75" customHeight="1">
      <c r="A40" s="7" t="s">
        <v>272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1" t="s">
        <v>270</v>
      </c>
      <c r="B41" s="20" t="s">
        <v>22</v>
      </c>
      <c r="C41" s="20" t="s">
        <v>22</v>
      </c>
      <c r="D41" s="20">
        <v>715</v>
      </c>
      <c r="E41" s="20">
        <v>882</v>
      </c>
      <c r="F41" s="20" t="s">
        <v>22</v>
      </c>
      <c r="G41" s="20">
        <v>76</v>
      </c>
      <c r="I41" s="21">
        <v>1</v>
      </c>
      <c r="K41" s="21">
        <v>33</v>
      </c>
      <c r="M41" s="20">
        <v>61</v>
      </c>
      <c r="N41" s="21" t="s">
        <v>22</v>
      </c>
      <c r="O41" s="20">
        <v>716</v>
      </c>
      <c r="P41" s="20">
        <v>2450</v>
      </c>
    </row>
    <row r="42" spans="1:16" ht="12.75">
      <c r="A42" s="1" t="s">
        <v>269</v>
      </c>
      <c r="B42" s="20">
        <v>36</v>
      </c>
      <c r="C42" s="20" t="s">
        <v>22</v>
      </c>
      <c r="D42" s="20">
        <v>543</v>
      </c>
      <c r="E42" s="20">
        <v>506</v>
      </c>
      <c r="F42" s="20">
        <v>223</v>
      </c>
      <c r="G42" s="20">
        <v>69</v>
      </c>
      <c r="I42" s="21">
        <v>23</v>
      </c>
      <c r="K42" s="21">
        <v>28</v>
      </c>
      <c r="M42" s="20">
        <v>61</v>
      </c>
      <c r="N42" s="21" t="s">
        <v>22</v>
      </c>
      <c r="O42" s="20">
        <v>537</v>
      </c>
      <c r="P42" s="20">
        <v>1975</v>
      </c>
    </row>
    <row r="43" spans="1:16" ht="12.75" customHeight="1">
      <c r="A43" s="1" t="s">
        <v>268</v>
      </c>
      <c r="B43" s="20" t="s">
        <v>22</v>
      </c>
      <c r="C43" s="20" t="s">
        <v>22</v>
      </c>
      <c r="D43" s="20">
        <v>45</v>
      </c>
      <c r="E43" s="20">
        <v>41</v>
      </c>
      <c r="F43" s="20">
        <v>1</v>
      </c>
      <c r="G43" s="20">
        <v>18</v>
      </c>
      <c r="I43" s="21" t="s">
        <v>22</v>
      </c>
      <c r="K43" s="21">
        <v>18</v>
      </c>
      <c r="M43" s="20" t="s">
        <v>22</v>
      </c>
      <c r="N43" s="21" t="s">
        <v>22</v>
      </c>
      <c r="O43" s="20">
        <v>1</v>
      </c>
      <c r="P43" s="20">
        <v>106</v>
      </c>
    </row>
    <row r="44" spans="1:16" ht="12.75">
      <c r="A44" s="1" t="s">
        <v>237</v>
      </c>
      <c r="B44" s="20" t="s">
        <v>22</v>
      </c>
      <c r="C44" s="20" t="s">
        <v>22</v>
      </c>
      <c r="D44" s="20">
        <v>5</v>
      </c>
      <c r="E44" s="20" t="s">
        <v>22</v>
      </c>
      <c r="F44" s="20" t="s">
        <v>22</v>
      </c>
      <c r="G44" s="20" t="s">
        <v>22</v>
      </c>
      <c r="I44" s="21" t="s">
        <v>22</v>
      </c>
      <c r="K44" s="21" t="s">
        <v>22</v>
      </c>
      <c r="M44" s="20" t="s">
        <v>22</v>
      </c>
      <c r="N44" s="21" t="s">
        <v>22</v>
      </c>
      <c r="O44" s="20" t="s">
        <v>22</v>
      </c>
      <c r="P44" s="20">
        <v>5</v>
      </c>
    </row>
    <row r="45" spans="1:16" ht="15.75" customHeight="1">
      <c r="A45" s="7" t="s">
        <v>271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2.75">
      <c r="A46" s="1" t="s">
        <v>270</v>
      </c>
      <c r="B46" s="20" t="s">
        <v>22</v>
      </c>
      <c r="C46" s="20" t="s">
        <v>22</v>
      </c>
      <c r="D46" s="20">
        <v>670</v>
      </c>
      <c r="E46" s="20">
        <v>932</v>
      </c>
      <c r="F46" s="20" t="s">
        <v>22</v>
      </c>
      <c r="G46" s="20">
        <v>43</v>
      </c>
      <c r="I46" s="21" t="s">
        <v>22</v>
      </c>
      <c r="K46" s="21">
        <v>1</v>
      </c>
      <c r="M46" s="20">
        <v>45</v>
      </c>
      <c r="N46" s="21" t="s">
        <v>22</v>
      </c>
      <c r="O46" s="20">
        <v>702</v>
      </c>
      <c r="P46" s="20">
        <v>2392</v>
      </c>
    </row>
    <row r="47" spans="1:16" ht="12.75">
      <c r="A47" s="1" t="s">
        <v>269</v>
      </c>
      <c r="B47" s="20">
        <v>36</v>
      </c>
      <c r="C47" s="20" t="s">
        <v>22</v>
      </c>
      <c r="D47" s="20">
        <v>623</v>
      </c>
      <c r="E47" s="20">
        <v>497</v>
      </c>
      <c r="F47" s="20">
        <v>224</v>
      </c>
      <c r="G47" s="20">
        <v>73</v>
      </c>
      <c r="I47" s="21">
        <v>24</v>
      </c>
      <c r="K47" s="21">
        <v>31</v>
      </c>
      <c r="M47" s="20">
        <v>56</v>
      </c>
      <c r="N47" s="21" t="s">
        <v>22</v>
      </c>
      <c r="O47" s="20">
        <v>533</v>
      </c>
      <c r="P47" s="20">
        <v>2042</v>
      </c>
    </row>
    <row r="48" spans="1:16" ht="12.75" customHeight="1">
      <c r="A48" s="1" t="s">
        <v>268</v>
      </c>
      <c r="B48" s="20" t="s">
        <v>22</v>
      </c>
      <c r="C48" s="20" t="s">
        <v>22</v>
      </c>
      <c r="D48" s="20">
        <v>15</v>
      </c>
      <c r="E48" s="20" t="s">
        <v>22</v>
      </c>
      <c r="F48" s="20" t="s">
        <v>22</v>
      </c>
      <c r="G48" s="20">
        <v>41</v>
      </c>
      <c r="I48" s="21" t="s">
        <v>22</v>
      </c>
      <c r="K48" s="21">
        <v>41</v>
      </c>
      <c r="M48" s="20">
        <v>21</v>
      </c>
      <c r="N48" s="21" t="s">
        <v>22</v>
      </c>
      <c r="O48" s="20">
        <v>19</v>
      </c>
      <c r="P48" s="20">
        <v>96</v>
      </c>
    </row>
    <row r="49" spans="1:16" ht="12.75">
      <c r="A49" s="14" t="s">
        <v>237</v>
      </c>
      <c r="B49" s="33" t="s">
        <v>22</v>
      </c>
      <c r="C49" s="33" t="s">
        <v>22</v>
      </c>
      <c r="D49" s="33" t="s">
        <v>22</v>
      </c>
      <c r="E49" s="33" t="s">
        <v>22</v>
      </c>
      <c r="F49" s="33" t="s">
        <v>22</v>
      </c>
      <c r="G49" s="33">
        <v>6</v>
      </c>
      <c r="H49" s="33"/>
      <c r="I49" s="51" t="s">
        <v>22</v>
      </c>
      <c r="J49" s="33"/>
      <c r="K49" s="51">
        <v>6</v>
      </c>
      <c r="L49" s="33"/>
      <c r="M49" s="33" t="s">
        <v>22</v>
      </c>
      <c r="N49" s="51" t="s">
        <v>22</v>
      </c>
      <c r="O49" s="33" t="s">
        <v>22</v>
      </c>
      <c r="P49" s="33">
        <v>6</v>
      </c>
    </row>
    <row r="50" ht="12.75">
      <c r="A50" s="3" t="s">
        <v>297</v>
      </c>
    </row>
    <row r="51" spans="1:16" ht="12.75">
      <c r="A51" s="94" t="s">
        <v>296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.75">
      <c r="A52" s="74" t="s">
        <v>295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12"/>
      <c r="B53" s="120" t="s">
        <v>294</v>
      </c>
      <c r="C53" s="120" t="s">
        <v>293</v>
      </c>
      <c r="D53" s="120" t="s">
        <v>292</v>
      </c>
      <c r="E53" s="120" t="s">
        <v>291</v>
      </c>
      <c r="F53" s="120" t="s">
        <v>290</v>
      </c>
      <c r="G53" s="44" t="s">
        <v>289</v>
      </c>
      <c r="H53" s="44"/>
      <c r="I53" s="44"/>
      <c r="J53" s="44"/>
      <c r="K53" s="44"/>
      <c r="L53" s="47"/>
      <c r="M53" s="121" t="s">
        <v>288</v>
      </c>
      <c r="N53" s="121"/>
      <c r="O53" s="120" t="s">
        <v>287</v>
      </c>
      <c r="P53" s="120" t="s">
        <v>70</v>
      </c>
    </row>
    <row r="54" spans="1:16" ht="12.75">
      <c r="A54" s="29"/>
      <c r="B54" s="42"/>
      <c r="C54" s="42"/>
      <c r="D54" s="42"/>
      <c r="E54" s="42"/>
      <c r="F54" s="42"/>
      <c r="G54" s="119" t="s">
        <v>70</v>
      </c>
      <c r="H54" s="118"/>
      <c r="I54" s="117" t="s">
        <v>286</v>
      </c>
      <c r="J54" s="117"/>
      <c r="K54" s="117"/>
      <c r="L54" s="45"/>
      <c r="M54" s="53" t="s">
        <v>70</v>
      </c>
      <c r="N54" s="41" t="s">
        <v>285</v>
      </c>
      <c r="O54" s="42"/>
      <c r="P54" s="42"/>
    </row>
    <row r="55" spans="1:16" ht="25.5">
      <c r="A55" s="66"/>
      <c r="B55" s="35"/>
      <c r="C55" s="35"/>
      <c r="D55" s="35"/>
      <c r="E55" s="35"/>
      <c r="F55" s="35"/>
      <c r="G55" s="33"/>
      <c r="H55" s="33"/>
      <c r="I55" s="89" t="s">
        <v>284</v>
      </c>
      <c r="J55" s="90"/>
      <c r="K55" s="89" t="s">
        <v>283</v>
      </c>
      <c r="L55" s="33"/>
      <c r="M55" s="52"/>
      <c r="N55" s="116"/>
      <c r="O55" s="35"/>
      <c r="P55" s="35"/>
    </row>
    <row r="56" spans="1:16" ht="12.75">
      <c r="A56" s="12">
        <v>2009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26" t="s">
        <v>70</v>
      </c>
      <c r="B57" s="25">
        <v>336</v>
      </c>
      <c r="C57" s="25">
        <v>378</v>
      </c>
      <c r="D57" s="25">
        <v>400</v>
      </c>
      <c r="E57" s="25">
        <v>95</v>
      </c>
      <c r="F57" s="25">
        <v>515</v>
      </c>
      <c r="G57" s="25">
        <v>56</v>
      </c>
      <c r="H57" s="25"/>
      <c r="I57" s="115" t="s">
        <v>22</v>
      </c>
      <c r="J57" s="25"/>
      <c r="K57" s="115">
        <v>56</v>
      </c>
      <c r="L57" s="25"/>
      <c r="M57" s="25">
        <v>15</v>
      </c>
      <c r="N57" s="115" t="s">
        <v>22</v>
      </c>
      <c r="O57" s="25">
        <v>2086</v>
      </c>
      <c r="P57" s="25">
        <v>3881</v>
      </c>
    </row>
    <row r="58" spans="1:16" ht="12.75">
      <c r="A58" s="7" t="s">
        <v>282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2.75">
      <c r="A59" s="1" t="s">
        <v>281</v>
      </c>
      <c r="B59" s="20">
        <v>138</v>
      </c>
      <c r="C59" s="20">
        <v>77</v>
      </c>
      <c r="D59" s="20">
        <v>242</v>
      </c>
      <c r="E59" s="20">
        <v>82</v>
      </c>
      <c r="F59" s="20">
        <v>138</v>
      </c>
      <c r="G59" s="20">
        <v>39</v>
      </c>
      <c r="I59" s="21" t="s">
        <v>22</v>
      </c>
      <c r="K59" s="21">
        <v>39</v>
      </c>
      <c r="M59" s="20">
        <v>10</v>
      </c>
      <c r="N59" s="21" t="s">
        <v>22</v>
      </c>
      <c r="O59" s="20">
        <v>1346</v>
      </c>
      <c r="P59" s="20">
        <v>2072</v>
      </c>
    </row>
    <row r="60" spans="1:16" ht="12.75">
      <c r="A60" s="1" t="s">
        <v>280</v>
      </c>
      <c r="B60" s="20">
        <v>198</v>
      </c>
      <c r="C60" s="20">
        <v>301</v>
      </c>
      <c r="D60" s="20">
        <v>158</v>
      </c>
      <c r="E60" s="20">
        <v>13</v>
      </c>
      <c r="F60" s="20">
        <v>377</v>
      </c>
      <c r="G60" s="20">
        <v>17</v>
      </c>
      <c r="I60" s="21" t="s">
        <v>22</v>
      </c>
      <c r="K60" s="21">
        <v>17</v>
      </c>
      <c r="M60" s="20">
        <v>5</v>
      </c>
      <c r="N60" s="21" t="s">
        <v>22</v>
      </c>
      <c r="O60" s="20">
        <v>740</v>
      </c>
      <c r="P60" s="20">
        <v>1809</v>
      </c>
    </row>
    <row r="61" spans="1:16" ht="12.75">
      <c r="A61" s="7" t="s">
        <v>279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.75">
      <c r="A62" s="1" t="s">
        <v>278</v>
      </c>
      <c r="B62" s="20">
        <v>280</v>
      </c>
      <c r="C62" s="20">
        <v>36</v>
      </c>
      <c r="D62" s="20">
        <v>3</v>
      </c>
      <c r="E62" s="20">
        <v>4</v>
      </c>
      <c r="F62" s="20">
        <v>9</v>
      </c>
      <c r="G62" s="20" t="s">
        <v>22</v>
      </c>
      <c r="I62" s="21" t="s">
        <v>22</v>
      </c>
      <c r="K62" s="21" t="s">
        <v>22</v>
      </c>
      <c r="M62" s="20" t="s">
        <v>22</v>
      </c>
      <c r="N62" s="21" t="s">
        <v>22</v>
      </c>
      <c r="O62" s="20">
        <v>89</v>
      </c>
      <c r="P62" s="20">
        <v>421</v>
      </c>
    </row>
    <row r="63" spans="1:16" ht="12.75">
      <c r="A63" s="1" t="s">
        <v>277</v>
      </c>
      <c r="B63" s="20">
        <v>56</v>
      </c>
      <c r="C63" s="20">
        <v>236</v>
      </c>
      <c r="D63" s="20">
        <v>27</v>
      </c>
      <c r="E63" s="20">
        <v>7</v>
      </c>
      <c r="F63" s="20">
        <v>96</v>
      </c>
      <c r="G63" s="20" t="s">
        <v>22</v>
      </c>
      <c r="I63" s="21" t="s">
        <v>22</v>
      </c>
      <c r="K63" s="21">
        <v>4</v>
      </c>
      <c r="M63" s="20" t="s">
        <v>22</v>
      </c>
      <c r="N63" s="21" t="s">
        <v>22</v>
      </c>
      <c r="O63" s="20">
        <v>452</v>
      </c>
      <c r="P63" s="20">
        <v>878</v>
      </c>
    </row>
    <row r="64" spans="1:16" ht="12.75">
      <c r="A64" s="1" t="s">
        <v>276</v>
      </c>
      <c r="B64" s="20" t="s">
        <v>22</v>
      </c>
      <c r="C64" s="20">
        <v>95</v>
      </c>
      <c r="D64" s="20">
        <v>60</v>
      </c>
      <c r="E64" s="20">
        <v>12</v>
      </c>
      <c r="F64" s="20">
        <v>94</v>
      </c>
      <c r="G64" s="20" t="s">
        <v>22</v>
      </c>
      <c r="I64" s="21" t="s">
        <v>22</v>
      </c>
      <c r="K64" s="21">
        <v>38</v>
      </c>
      <c r="M64" s="20">
        <v>3</v>
      </c>
      <c r="N64" s="21" t="s">
        <v>22</v>
      </c>
      <c r="O64" s="20">
        <v>484</v>
      </c>
      <c r="P64" s="20">
        <v>786</v>
      </c>
    </row>
    <row r="65" spans="1:16" ht="12.75">
      <c r="A65" s="1" t="s">
        <v>275</v>
      </c>
      <c r="B65" s="20" t="s">
        <v>22</v>
      </c>
      <c r="C65" s="20">
        <v>11</v>
      </c>
      <c r="D65" s="20">
        <v>175</v>
      </c>
      <c r="E65" s="20">
        <v>25</v>
      </c>
      <c r="F65" s="20">
        <v>190</v>
      </c>
      <c r="G65" s="20" t="s">
        <v>22</v>
      </c>
      <c r="I65" s="21" t="s">
        <v>22</v>
      </c>
      <c r="K65" s="21">
        <v>14</v>
      </c>
      <c r="M65" s="20">
        <v>12</v>
      </c>
      <c r="N65" s="21" t="s">
        <v>22</v>
      </c>
      <c r="O65" s="20">
        <v>612</v>
      </c>
      <c r="P65" s="20">
        <v>1039</v>
      </c>
    </row>
    <row r="66" spans="1:16" ht="12.75">
      <c r="A66" s="1" t="s">
        <v>274</v>
      </c>
      <c r="B66" s="20" t="s">
        <v>22</v>
      </c>
      <c r="C66" s="20" t="s">
        <v>22</v>
      </c>
      <c r="D66" s="20">
        <v>101</v>
      </c>
      <c r="E66" s="20">
        <v>30</v>
      </c>
      <c r="F66" s="20">
        <v>99</v>
      </c>
      <c r="G66" s="20" t="s">
        <v>22</v>
      </c>
      <c r="I66" s="21" t="s">
        <v>22</v>
      </c>
      <c r="K66" s="21" t="s">
        <v>22</v>
      </c>
      <c r="M66" s="20" t="s">
        <v>22</v>
      </c>
      <c r="N66" s="21" t="s">
        <v>22</v>
      </c>
      <c r="O66" s="20">
        <v>372</v>
      </c>
      <c r="P66" s="20">
        <v>602</v>
      </c>
    </row>
    <row r="67" spans="1:16" ht="12.75">
      <c r="A67" s="1" t="s">
        <v>273</v>
      </c>
      <c r="B67" s="20" t="s">
        <v>22</v>
      </c>
      <c r="C67" s="20" t="s">
        <v>22</v>
      </c>
      <c r="D67" s="20">
        <v>34</v>
      </c>
      <c r="E67" s="20">
        <v>17</v>
      </c>
      <c r="F67" s="20">
        <v>27</v>
      </c>
      <c r="G67" s="20" t="s">
        <v>22</v>
      </c>
      <c r="I67" s="21" t="s">
        <v>22</v>
      </c>
      <c r="K67" s="21" t="s">
        <v>22</v>
      </c>
      <c r="M67" s="20" t="s">
        <v>22</v>
      </c>
      <c r="N67" s="21" t="s">
        <v>22</v>
      </c>
      <c r="O67" s="20">
        <v>77</v>
      </c>
      <c r="P67" s="20">
        <v>155</v>
      </c>
    </row>
    <row r="68" spans="1:16" ht="12.75">
      <c r="A68" s="7" t="s">
        <v>272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1" t="s">
        <v>270</v>
      </c>
      <c r="B69" s="20">
        <v>300</v>
      </c>
      <c r="C69" s="20">
        <v>260</v>
      </c>
      <c r="D69" s="20">
        <v>231</v>
      </c>
      <c r="E69" s="20">
        <v>95</v>
      </c>
      <c r="F69" s="20">
        <v>200</v>
      </c>
      <c r="G69" s="20">
        <v>36</v>
      </c>
      <c r="I69" s="21" t="s">
        <v>22</v>
      </c>
      <c r="K69" s="21">
        <v>36</v>
      </c>
      <c r="M69" s="20">
        <v>9</v>
      </c>
      <c r="N69" s="21" t="s">
        <v>22</v>
      </c>
      <c r="O69" s="20">
        <v>2004</v>
      </c>
      <c r="P69" s="20">
        <v>3135</v>
      </c>
    </row>
    <row r="70" spans="1:16" ht="12.75">
      <c r="A70" s="1" t="s">
        <v>269</v>
      </c>
      <c r="B70" s="20">
        <v>36</v>
      </c>
      <c r="C70" s="20">
        <v>110</v>
      </c>
      <c r="D70" s="20">
        <v>145</v>
      </c>
      <c r="E70" s="20" t="s">
        <v>22</v>
      </c>
      <c r="F70" s="20">
        <v>246</v>
      </c>
      <c r="G70" s="20">
        <v>20</v>
      </c>
      <c r="I70" s="21" t="s">
        <v>22</v>
      </c>
      <c r="K70" s="21">
        <v>20</v>
      </c>
      <c r="M70" s="20">
        <v>6</v>
      </c>
      <c r="N70" s="21" t="s">
        <v>22</v>
      </c>
      <c r="O70" s="20">
        <v>58</v>
      </c>
      <c r="P70" s="20">
        <v>621</v>
      </c>
    </row>
    <row r="71" spans="1:16" ht="12.75">
      <c r="A71" s="1" t="s">
        <v>268</v>
      </c>
      <c r="B71" s="20" t="s">
        <v>22</v>
      </c>
      <c r="C71" s="20">
        <v>8</v>
      </c>
      <c r="D71" s="20">
        <v>24</v>
      </c>
      <c r="E71" s="20" t="s">
        <v>22</v>
      </c>
      <c r="F71" s="20">
        <v>69</v>
      </c>
      <c r="G71" s="20" t="s">
        <v>22</v>
      </c>
      <c r="I71" s="21" t="s">
        <v>22</v>
      </c>
      <c r="K71" s="21" t="s">
        <v>22</v>
      </c>
      <c r="M71" s="20" t="s">
        <v>22</v>
      </c>
      <c r="N71" s="21" t="s">
        <v>22</v>
      </c>
      <c r="O71" s="20">
        <v>24</v>
      </c>
      <c r="P71" s="20">
        <v>125</v>
      </c>
    </row>
    <row r="72" spans="1:16" ht="12.75">
      <c r="A72" s="1" t="s">
        <v>237</v>
      </c>
      <c r="B72" s="20" t="s">
        <v>22</v>
      </c>
      <c r="C72" s="20" t="s">
        <v>22</v>
      </c>
      <c r="D72" s="20" t="s">
        <v>22</v>
      </c>
      <c r="E72" s="20" t="s">
        <v>22</v>
      </c>
      <c r="F72" s="20" t="s">
        <v>22</v>
      </c>
      <c r="G72" s="20" t="s">
        <v>22</v>
      </c>
      <c r="I72" s="21" t="s">
        <v>22</v>
      </c>
      <c r="K72" s="21" t="s">
        <v>22</v>
      </c>
      <c r="M72" s="20" t="s">
        <v>22</v>
      </c>
      <c r="N72" s="21" t="s">
        <v>22</v>
      </c>
      <c r="O72" s="20" t="s">
        <v>22</v>
      </c>
      <c r="P72" s="20" t="s">
        <v>22</v>
      </c>
    </row>
    <row r="73" spans="1:16" ht="12.75">
      <c r="A73" s="7" t="s">
        <v>271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2.75">
      <c r="A74" s="1" t="s">
        <v>270</v>
      </c>
      <c r="B74" s="20">
        <v>302</v>
      </c>
      <c r="C74" s="20">
        <v>268</v>
      </c>
      <c r="D74" s="20">
        <v>219</v>
      </c>
      <c r="E74" s="20">
        <v>95</v>
      </c>
      <c r="F74" s="20">
        <v>267</v>
      </c>
      <c r="G74" s="20" t="s">
        <v>22</v>
      </c>
      <c r="I74" s="21" t="s">
        <v>22</v>
      </c>
      <c r="K74" s="21" t="s">
        <v>22</v>
      </c>
      <c r="M74" s="20" t="s">
        <v>22</v>
      </c>
      <c r="N74" s="21" t="s">
        <v>22</v>
      </c>
      <c r="O74" s="20">
        <v>2034</v>
      </c>
      <c r="P74" s="20">
        <v>596</v>
      </c>
    </row>
    <row r="75" spans="1:16" ht="12.75">
      <c r="A75" s="1" t="s">
        <v>269</v>
      </c>
      <c r="B75" s="20">
        <v>34</v>
      </c>
      <c r="C75" s="20">
        <v>110</v>
      </c>
      <c r="D75" s="20">
        <v>137</v>
      </c>
      <c r="E75" s="20" t="s">
        <v>22</v>
      </c>
      <c r="F75" s="20">
        <v>248</v>
      </c>
      <c r="G75" s="20" t="s">
        <v>22</v>
      </c>
      <c r="I75" s="21" t="s">
        <v>22</v>
      </c>
      <c r="K75" s="21" t="s">
        <v>22</v>
      </c>
      <c r="M75" s="20">
        <v>15</v>
      </c>
      <c r="N75" s="21" t="s">
        <v>22</v>
      </c>
      <c r="O75" s="20">
        <v>52</v>
      </c>
      <c r="P75" s="20">
        <v>99</v>
      </c>
    </row>
    <row r="76" spans="1:16" ht="12.75">
      <c r="A76" s="1" t="s">
        <v>268</v>
      </c>
      <c r="B76" s="20" t="s">
        <v>22</v>
      </c>
      <c r="C76" s="20" t="s">
        <v>22</v>
      </c>
      <c r="D76" s="20">
        <v>44</v>
      </c>
      <c r="E76" s="20" t="s">
        <v>22</v>
      </c>
      <c r="F76" s="20" t="s">
        <v>22</v>
      </c>
      <c r="G76" s="20">
        <v>55</v>
      </c>
      <c r="I76" s="21" t="s">
        <v>22</v>
      </c>
      <c r="K76" s="21">
        <v>55</v>
      </c>
      <c r="M76" s="20" t="s">
        <v>22</v>
      </c>
      <c r="N76" s="21" t="s">
        <v>22</v>
      </c>
      <c r="O76" s="20" t="s">
        <v>22</v>
      </c>
      <c r="P76" s="20">
        <v>1</v>
      </c>
    </row>
    <row r="77" spans="1:16" ht="12.75">
      <c r="A77" s="14" t="s">
        <v>237</v>
      </c>
      <c r="B77" s="20" t="s">
        <v>22</v>
      </c>
      <c r="C77" s="20" t="s">
        <v>22</v>
      </c>
      <c r="D77" s="20" t="s">
        <v>22</v>
      </c>
      <c r="E77" s="20" t="s">
        <v>22</v>
      </c>
      <c r="F77" s="20" t="s">
        <v>22</v>
      </c>
      <c r="G77" s="20">
        <v>1</v>
      </c>
      <c r="I77" s="21" t="s">
        <v>22</v>
      </c>
      <c r="K77" s="21">
        <v>1</v>
      </c>
      <c r="M77" s="20" t="s">
        <v>22</v>
      </c>
      <c r="N77" s="21" t="s">
        <v>22</v>
      </c>
      <c r="O77" s="20" t="s">
        <v>22</v>
      </c>
      <c r="P77" s="20" t="s">
        <v>22</v>
      </c>
    </row>
    <row r="78" spans="1:16" ht="12.75">
      <c r="A78" s="63" t="s">
        <v>267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</sheetData>
  <sheetProtection/>
  <mergeCells count="45">
    <mergeCell ref="A2:P2"/>
    <mergeCell ref="A3:A5"/>
    <mergeCell ref="B3:B5"/>
    <mergeCell ref="C3:C5"/>
    <mergeCell ref="D3:D5"/>
    <mergeCell ref="E3:E5"/>
    <mergeCell ref="F3:F5"/>
    <mergeCell ref="G3:K3"/>
    <mergeCell ref="M3:N3"/>
    <mergeCell ref="O3:O5"/>
    <mergeCell ref="P3:P5"/>
    <mergeCell ref="I4:K4"/>
    <mergeCell ref="M4:M5"/>
    <mergeCell ref="N4:N5"/>
    <mergeCell ref="A6:P6"/>
    <mergeCell ref="A8:P8"/>
    <mergeCell ref="A11:P11"/>
    <mergeCell ref="A18:P18"/>
    <mergeCell ref="A23:P23"/>
    <mergeCell ref="A28:P28"/>
    <mergeCell ref="A30:P30"/>
    <mergeCell ref="A33:P33"/>
    <mergeCell ref="A40:P40"/>
    <mergeCell ref="A45:P45"/>
    <mergeCell ref="A51:P51"/>
    <mergeCell ref="A52:P52"/>
    <mergeCell ref="A53:A55"/>
    <mergeCell ref="B53:B55"/>
    <mergeCell ref="C53:C55"/>
    <mergeCell ref="D53:D55"/>
    <mergeCell ref="E53:E55"/>
    <mergeCell ref="F53:F55"/>
    <mergeCell ref="G53:K53"/>
    <mergeCell ref="M53:N53"/>
    <mergeCell ref="O53:O55"/>
    <mergeCell ref="P53:P55"/>
    <mergeCell ref="I54:K54"/>
    <mergeCell ref="M54:M55"/>
    <mergeCell ref="N54:N55"/>
    <mergeCell ref="A56:P56"/>
    <mergeCell ref="A58:P58"/>
    <mergeCell ref="A61:P61"/>
    <mergeCell ref="A68:P68"/>
    <mergeCell ref="A73:P73"/>
    <mergeCell ref="A78:P7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5"/>
  <dimension ref="A1:D1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6.7109375" style="1" customWidth="1"/>
    <col min="2" max="4" width="10.00390625" style="1" customWidth="1"/>
    <col min="5" max="16384" width="9.140625" style="1" customWidth="1"/>
  </cols>
  <sheetData>
    <row r="1" s="18" customFormat="1" ht="15.75" customHeight="1">
      <c r="A1" s="50" t="s">
        <v>313</v>
      </c>
    </row>
    <row r="2" spans="1:4" ht="24.75" customHeight="1">
      <c r="A2" s="73" t="s">
        <v>312</v>
      </c>
      <c r="B2" s="125" t="s">
        <v>13</v>
      </c>
      <c r="C2" s="125" t="s">
        <v>311</v>
      </c>
      <c r="D2" s="125" t="s">
        <v>11</v>
      </c>
    </row>
    <row r="3" spans="1:4" ht="12.75">
      <c r="A3" s="1" t="s">
        <v>310</v>
      </c>
      <c r="B3" s="123">
        <v>14</v>
      </c>
      <c r="C3" s="123">
        <v>1</v>
      </c>
      <c r="D3" s="123">
        <v>15</v>
      </c>
    </row>
    <row r="4" spans="1:4" ht="12.75">
      <c r="A4" s="1" t="s">
        <v>309</v>
      </c>
      <c r="B4" s="104" t="s">
        <v>303</v>
      </c>
      <c r="C4" s="123">
        <v>1</v>
      </c>
      <c r="D4" s="123">
        <v>1</v>
      </c>
    </row>
    <row r="5" spans="1:4" ht="12.75">
      <c r="A5" s="1" t="s">
        <v>308</v>
      </c>
      <c r="B5" s="123">
        <v>15</v>
      </c>
      <c r="C5" s="123">
        <v>8</v>
      </c>
      <c r="D5" s="123">
        <v>23</v>
      </c>
    </row>
    <row r="6" spans="1:4" ht="12.75">
      <c r="A6" s="1" t="s">
        <v>307</v>
      </c>
      <c r="B6" s="123">
        <v>84</v>
      </c>
      <c r="C6" s="123">
        <v>34</v>
      </c>
      <c r="D6" s="123">
        <v>118</v>
      </c>
    </row>
    <row r="7" spans="1:4" ht="12.75">
      <c r="A7" s="1" t="s">
        <v>306</v>
      </c>
      <c r="B7" s="123">
        <v>9</v>
      </c>
      <c r="C7" s="123">
        <v>6</v>
      </c>
      <c r="D7" s="123">
        <v>15</v>
      </c>
    </row>
    <row r="8" spans="1:4" ht="12.75">
      <c r="A8" s="1" t="s">
        <v>305</v>
      </c>
      <c r="B8" s="123">
        <v>6</v>
      </c>
      <c r="C8" s="123">
        <v>2</v>
      </c>
      <c r="D8" s="123">
        <v>8</v>
      </c>
    </row>
    <row r="9" spans="1:4" ht="12.75">
      <c r="A9" s="1" t="s">
        <v>304</v>
      </c>
      <c r="B9" s="123">
        <v>12</v>
      </c>
      <c r="C9" s="124" t="s">
        <v>303</v>
      </c>
      <c r="D9" s="123">
        <v>12</v>
      </c>
    </row>
    <row r="10" spans="1:4" ht="12.75">
      <c r="A10" s="14" t="s">
        <v>70</v>
      </c>
      <c r="B10" s="14">
        <f>SUM(B3:B9)</f>
        <v>140</v>
      </c>
      <c r="C10" s="14">
        <f>SUM(C3:C9)</f>
        <v>52</v>
      </c>
      <c r="D10" s="14">
        <f>SUM(D3:D9)</f>
        <v>192</v>
      </c>
    </row>
    <row r="11" spans="1:4" ht="12.75" customHeight="1">
      <c r="A11" s="22" t="s">
        <v>302</v>
      </c>
      <c r="B11" s="22"/>
      <c r="C11" s="22"/>
      <c r="D11" s="22"/>
    </row>
    <row r="12" ht="12.75" customHeight="1">
      <c r="A12" s="58" t="s">
        <v>301</v>
      </c>
    </row>
    <row r="13" ht="12.75" customHeight="1">
      <c r="A13" s="58" t="s">
        <v>300</v>
      </c>
    </row>
  </sheetData>
  <sheetProtection/>
  <mergeCells count="1">
    <mergeCell ref="A11:D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6"/>
  <dimension ref="A1:I15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2.140625" style="1" customWidth="1"/>
    <col min="2" max="4" width="18.140625" style="1" customWidth="1"/>
    <col min="5" max="16384" width="9.140625" style="1" customWidth="1"/>
  </cols>
  <sheetData>
    <row r="1" spans="1:4" s="18" customFormat="1" ht="15.75" customHeight="1">
      <c r="A1" s="69" t="s">
        <v>328</v>
      </c>
      <c r="B1" s="69"/>
      <c r="C1" s="69"/>
      <c r="D1" s="69"/>
    </row>
    <row r="2" spans="1:4" ht="15.75" customHeight="1">
      <c r="A2" s="73"/>
      <c r="B2" s="132" t="s">
        <v>105</v>
      </c>
      <c r="C2" s="132" t="s">
        <v>327</v>
      </c>
      <c r="D2" s="132" t="s">
        <v>326</v>
      </c>
    </row>
    <row r="3" spans="1:4" ht="12.75">
      <c r="A3" s="1" t="s">
        <v>325</v>
      </c>
      <c r="B3" s="6">
        <v>74</v>
      </c>
      <c r="C3" s="6">
        <v>22287</v>
      </c>
      <c r="D3" s="6">
        <v>205704</v>
      </c>
    </row>
    <row r="4" spans="1:4" ht="12.75">
      <c r="A4" s="1" t="s">
        <v>324</v>
      </c>
      <c r="B4" s="6">
        <v>121421</v>
      </c>
      <c r="C4" s="6">
        <v>3794214</v>
      </c>
      <c r="D4" s="6">
        <v>24684320</v>
      </c>
    </row>
    <row r="5" spans="1:4" ht="12.75">
      <c r="A5" s="1" t="s">
        <v>323</v>
      </c>
      <c r="B5" s="6">
        <v>3</v>
      </c>
      <c r="C5" s="6">
        <v>5632</v>
      </c>
      <c r="D5" s="6">
        <v>35150</v>
      </c>
    </row>
    <row r="6" spans="1:4" ht="12.75">
      <c r="A6" s="1" t="s">
        <v>322</v>
      </c>
      <c r="B6" s="6">
        <v>109</v>
      </c>
      <c r="C6" s="6">
        <v>62901</v>
      </c>
      <c r="D6" s="6">
        <v>351815</v>
      </c>
    </row>
    <row r="7" spans="1:9" ht="12.75">
      <c r="A7" s="1" t="s">
        <v>321</v>
      </c>
      <c r="B7" s="6">
        <v>10891</v>
      </c>
      <c r="C7" s="6">
        <v>636453</v>
      </c>
      <c r="D7" s="6">
        <v>7689265</v>
      </c>
      <c r="F7" s="129"/>
      <c r="G7" s="105"/>
      <c r="H7" s="105"/>
      <c r="I7" s="105"/>
    </row>
    <row r="8" spans="1:9" ht="12.75">
      <c r="A8" s="1" t="s">
        <v>320</v>
      </c>
      <c r="B8" s="6">
        <v>477</v>
      </c>
      <c r="C8" s="6">
        <v>8708</v>
      </c>
      <c r="D8" s="6">
        <v>56612</v>
      </c>
      <c r="F8" s="129"/>
      <c r="G8" s="105"/>
      <c r="H8" s="105"/>
      <c r="I8" s="105"/>
    </row>
    <row r="9" spans="1:9" ht="12.75">
      <c r="A9" s="1" t="s">
        <v>319</v>
      </c>
      <c r="B9" s="6">
        <v>17415</v>
      </c>
      <c r="C9" s="6">
        <v>56757</v>
      </c>
      <c r="D9" s="6">
        <v>398659</v>
      </c>
      <c r="F9" s="129"/>
      <c r="G9" s="105"/>
      <c r="H9" s="105"/>
      <c r="I9" s="105"/>
    </row>
    <row r="10" spans="1:9" ht="12.75">
      <c r="A10" s="1" t="s">
        <v>318</v>
      </c>
      <c r="B10" s="6">
        <v>1596</v>
      </c>
      <c r="C10" s="6">
        <v>39508</v>
      </c>
      <c r="D10" s="6">
        <v>1059924</v>
      </c>
      <c r="F10" s="129"/>
      <c r="G10" s="105"/>
      <c r="H10" s="105"/>
      <c r="I10" s="105"/>
    </row>
    <row r="11" spans="1:9" ht="12.75">
      <c r="A11" s="1" t="s">
        <v>317</v>
      </c>
      <c r="B11" s="6">
        <v>5959</v>
      </c>
      <c r="C11" s="6">
        <v>29287</v>
      </c>
      <c r="D11" s="6">
        <v>341529</v>
      </c>
      <c r="F11" s="129"/>
      <c r="G11" s="128"/>
      <c r="H11" s="127"/>
      <c r="I11" s="127"/>
    </row>
    <row r="12" spans="1:9" ht="12.75" customHeight="1">
      <c r="A12" s="1" t="s">
        <v>316</v>
      </c>
      <c r="B12" s="6">
        <v>313</v>
      </c>
      <c r="C12" s="6">
        <v>1674</v>
      </c>
      <c r="D12" s="6">
        <v>6722</v>
      </c>
      <c r="F12" s="129"/>
      <c r="G12" s="128"/>
      <c r="H12" s="127"/>
      <c r="I12" s="127"/>
    </row>
    <row r="13" spans="1:9" ht="12.75" customHeight="1">
      <c r="A13" s="14" t="s">
        <v>315</v>
      </c>
      <c r="B13" s="131">
        <v>59</v>
      </c>
      <c r="C13" s="131">
        <v>687</v>
      </c>
      <c r="D13" s="131">
        <v>2389</v>
      </c>
      <c r="F13" s="129"/>
      <c r="G13" s="128"/>
      <c r="H13" s="127"/>
      <c r="I13" s="127"/>
    </row>
    <row r="14" spans="1:9" s="126" customFormat="1" ht="12.75">
      <c r="A14" s="130" t="s">
        <v>314</v>
      </c>
      <c r="B14" s="130"/>
      <c r="C14" s="130"/>
      <c r="D14" s="130"/>
      <c r="F14" s="129"/>
      <c r="G14" s="128"/>
      <c r="H14" s="127"/>
      <c r="I14" s="127"/>
    </row>
    <row r="15" spans="4:9" ht="12.75">
      <c r="D15" s="6"/>
      <c r="F15" s="105"/>
      <c r="G15" s="105"/>
      <c r="H15" s="105"/>
      <c r="I15" s="105"/>
    </row>
  </sheetData>
  <sheetProtection/>
  <mergeCells count="2">
    <mergeCell ref="A1:D1"/>
    <mergeCell ref="A14:D1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7"/>
  <dimension ref="A1:L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9.8515625" style="1" customWidth="1"/>
    <col min="2" max="2" width="7.140625" style="1" customWidth="1"/>
    <col min="3" max="3" width="7.00390625" style="1" customWidth="1"/>
    <col min="4" max="4" width="7.8515625" style="1" customWidth="1"/>
    <col min="5" max="5" width="0.5625" style="1" customWidth="1"/>
    <col min="6" max="6" width="7.140625" style="1" customWidth="1"/>
    <col min="7" max="7" width="7.00390625" style="1" customWidth="1"/>
    <col min="8" max="8" width="7.8515625" style="1" customWidth="1"/>
    <col min="9" max="9" width="0.5625" style="1" customWidth="1"/>
    <col min="10" max="10" width="7.140625" style="1" customWidth="1"/>
    <col min="11" max="11" width="7.00390625" style="1" customWidth="1"/>
    <col min="12" max="12" width="7.8515625" style="1" customWidth="1"/>
    <col min="13" max="16384" width="9.140625" style="1" customWidth="1"/>
  </cols>
  <sheetData>
    <row r="1" spans="1:12" s="18" customFormat="1" ht="15.75" customHeight="1">
      <c r="A1" s="69" t="s">
        <v>334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8" customFormat="1" ht="12.75">
      <c r="A2" s="138"/>
      <c r="B2" s="15">
        <v>2006</v>
      </c>
      <c r="C2" s="15"/>
      <c r="D2" s="15"/>
      <c r="E2" s="137"/>
      <c r="F2" s="15">
        <v>2007</v>
      </c>
      <c r="G2" s="15"/>
      <c r="H2" s="15"/>
      <c r="I2" s="137"/>
      <c r="J2" s="15">
        <v>2008</v>
      </c>
      <c r="K2" s="15"/>
      <c r="L2" s="15"/>
    </row>
    <row r="3" spans="1:12" s="135" customFormat="1" ht="27.75" customHeight="1">
      <c r="A3" s="136"/>
      <c r="B3" s="13" t="s">
        <v>105</v>
      </c>
      <c r="C3" s="13" t="s">
        <v>333</v>
      </c>
      <c r="D3" s="13" t="s">
        <v>326</v>
      </c>
      <c r="E3" s="13"/>
      <c r="F3" s="13" t="s">
        <v>105</v>
      </c>
      <c r="G3" s="13" t="s">
        <v>333</v>
      </c>
      <c r="H3" s="13" t="s">
        <v>326</v>
      </c>
      <c r="I3" s="13"/>
      <c r="J3" s="13" t="s">
        <v>105</v>
      </c>
      <c r="K3" s="13" t="s">
        <v>333</v>
      </c>
      <c r="L3" s="13" t="s">
        <v>326</v>
      </c>
    </row>
    <row r="4" spans="10:12" ht="15.75" customHeight="1">
      <c r="J4" s="6"/>
      <c r="K4" s="6"/>
      <c r="L4" s="6"/>
    </row>
    <row r="5" spans="1:12" ht="12.75">
      <c r="A5" s="1" t="s">
        <v>332</v>
      </c>
      <c r="B5" s="6">
        <v>45682</v>
      </c>
      <c r="C5" s="6">
        <v>253511</v>
      </c>
      <c r="D5" s="6">
        <v>1658567</v>
      </c>
      <c r="E5" s="6"/>
      <c r="F5" s="6">
        <v>43226</v>
      </c>
      <c r="G5" s="6">
        <v>243517</v>
      </c>
      <c r="H5" s="6">
        <v>1608565</v>
      </c>
      <c r="I5" s="6"/>
      <c r="J5" s="6">
        <v>42877</v>
      </c>
      <c r="K5" s="6">
        <v>224248</v>
      </c>
      <c r="L5" s="6">
        <v>1647792</v>
      </c>
    </row>
    <row r="6" spans="1:12" ht="12.75">
      <c r="A6" s="1" t="s">
        <v>331</v>
      </c>
      <c r="B6" s="6">
        <v>4891</v>
      </c>
      <c r="C6" s="6">
        <v>348338</v>
      </c>
      <c r="D6" s="6">
        <v>2517506</v>
      </c>
      <c r="E6" s="6"/>
      <c r="F6" s="6">
        <v>7740</v>
      </c>
      <c r="G6" s="6">
        <v>334159</v>
      </c>
      <c r="H6" s="6">
        <v>2407649</v>
      </c>
      <c r="I6" s="6"/>
      <c r="J6" s="6">
        <v>12236</v>
      </c>
      <c r="K6" s="6">
        <v>291468</v>
      </c>
      <c r="L6" s="6">
        <v>2347104</v>
      </c>
    </row>
    <row r="7" spans="1:12" s="37" customFormat="1" ht="27.75" customHeight="1">
      <c r="A7" s="134" t="s">
        <v>330</v>
      </c>
      <c r="B7" s="133">
        <v>545</v>
      </c>
      <c r="C7" s="133">
        <v>572978</v>
      </c>
      <c r="D7" s="133">
        <v>3715828</v>
      </c>
      <c r="E7" s="133"/>
      <c r="F7" s="133">
        <v>1488</v>
      </c>
      <c r="G7" s="133">
        <v>503536</v>
      </c>
      <c r="H7" s="133">
        <v>3279776</v>
      </c>
      <c r="I7" s="133"/>
      <c r="J7" s="131">
        <v>46556</v>
      </c>
      <c r="K7" s="131">
        <v>433577</v>
      </c>
      <c r="L7" s="131">
        <v>2873203</v>
      </c>
    </row>
    <row r="8" spans="1:8" ht="12.75">
      <c r="A8" s="22" t="s">
        <v>329</v>
      </c>
      <c r="B8" s="130"/>
      <c r="C8" s="130"/>
      <c r="D8" s="130"/>
      <c r="E8" s="130"/>
      <c r="F8" s="130"/>
      <c r="G8" s="130"/>
      <c r="H8" s="130"/>
    </row>
  </sheetData>
  <sheetProtection/>
  <mergeCells count="6">
    <mergeCell ref="A1:L1"/>
    <mergeCell ref="A2:A3"/>
    <mergeCell ref="B2:D2"/>
    <mergeCell ref="F2:H2"/>
    <mergeCell ref="J2:L2"/>
    <mergeCell ref="A8:H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/>
  <dimension ref="A1:L1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7.57421875" style="139" customWidth="1"/>
    <col min="2" max="4" width="7.421875" style="139" customWidth="1"/>
    <col min="5" max="5" width="0.5625" style="139" customWidth="1"/>
    <col min="6" max="8" width="7.421875" style="139" customWidth="1"/>
    <col min="9" max="9" width="0.5625" style="139" customWidth="1"/>
    <col min="10" max="12" width="7.421875" style="139" customWidth="1"/>
    <col min="13" max="16384" width="9.140625" style="139" customWidth="1"/>
  </cols>
  <sheetData>
    <row r="1" spans="1:12" ht="15.75" customHeight="1">
      <c r="A1" s="70" t="s">
        <v>344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78" customFormat="1" ht="12.75">
      <c r="A2" s="160"/>
      <c r="B2" s="159">
        <v>2007</v>
      </c>
      <c r="C2" s="159"/>
      <c r="D2" s="159"/>
      <c r="F2" s="159">
        <v>2008</v>
      </c>
      <c r="G2" s="159"/>
      <c r="H2" s="159"/>
      <c r="J2" s="159">
        <v>2009</v>
      </c>
      <c r="K2" s="159"/>
      <c r="L2" s="159"/>
    </row>
    <row r="3" spans="1:12" s="78" customFormat="1" ht="25.5" customHeight="1">
      <c r="A3" s="158"/>
      <c r="B3" s="157" t="s">
        <v>13</v>
      </c>
      <c r="C3" s="157" t="s">
        <v>12</v>
      </c>
      <c r="D3" s="156" t="s">
        <v>11</v>
      </c>
      <c r="F3" s="157" t="s">
        <v>13</v>
      </c>
      <c r="G3" s="157" t="s">
        <v>12</v>
      </c>
      <c r="H3" s="156" t="s">
        <v>11</v>
      </c>
      <c r="J3" s="157" t="s">
        <v>13</v>
      </c>
      <c r="K3" s="157" t="s">
        <v>12</v>
      </c>
      <c r="L3" s="156" t="s">
        <v>11</v>
      </c>
    </row>
    <row r="4" spans="1:12" s="78" customFormat="1" ht="15.75" customHeight="1">
      <c r="A4" s="144" t="s">
        <v>343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s="78" customFormat="1" ht="12.75" customHeight="1">
      <c r="A5" s="155" t="s">
        <v>342</v>
      </c>
      <c r="B5" s="153">
        <v>5</v>
      </c>
      <c r="C5" s="154">
        <v>4</v>
      </c>
      <c r="D5" s="153">
        <v>9</v>
      </c>
      <c r="F5" s="153">
        <v>5</v>
      </c>
      <c r="G5" s="154">
        <v>4</v>
      </c>
      <c r="H5" s="153">
        <v>9</v>
      </c>
      <c r="J5" s="147">
        <v>5</v>
      </c>
      <c r="K5" s="147">
        <v>4</v>
      </c>
      <c r="L5" s="147">
        <v>9</v>
      </c>
    </row>
    <row r="6" spans="1:12" s="78" customFormat="1" ht="12.75" customHeight="1">
      <c r="A6" s="155" t="s">
        <v>341</v>
      </c>
      <c r="B6" s="153">
        <v>1</v>
      </c>
      <c r="C6" s="154">
        <v>3</v>
      </c>
      <c r="D6" s="153">
        <v>4</v>
      </c>
      <c r="F6" s="153">
        <v>1</v>
      </c>
      <c r="G6" s="154">
        <v>3</v>
      </c>
      <c r="H6" s="153">
        <v>4</v>
      </c>
      <c r="J6" s="147">
        <v>1</v>
      </c>
      <c r="K6" s="147">
        <v>3</v>
      </c>
      <c r="L6" s="147">
        <v>4</v>
      </c>
    </row>
    <row r="7" spans="1:12" s="151" customFormat="1" ht="12.75" customHeight="1">
      <c r="A7" s="151" t="s">
        <v>70</v>
      </c>
      <c r="B7" s="152">
        <f>SUM(B5:B6)</f>
        <v>6</v>
      </c>
      <c r="C7" s="152">
        <f>SUM(C5:C6)</f>
        <v>7</v>
      </c>
      <c r="D7" s="152">
        <f>SUM(D5:D6)</f>
        <v>13</v>
      </c>
      <c r="F7" s="152">
        <f>SUM(F5:F6)</f>
        <v>6</v>
      </c>
      <c r="G7" s="152">
        <f>SUM(G5:G6)</f>
        <v>7</v>
      </c>
      <c r="H7" s="152">
        <f>SUM(H5:H6)</f>
        <v>13</v>
      </c>
      <c r="J7" s="152">
        <v>6</v>
      </c>
      <c r="K7" s="152">
        <v>7</v>
      </c>
      <c r="L7" s="152">
        <v>13</v>
      </c>
    </row>
    <row r="8" spans="1:12" s="78" customFormat="1" ht="15.75" customHeight="1">
      <c r="A8" s="144" t="s">
        <v>340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s="78" customFormat="1" ht="12.75">
      <c r="A9" s="148" t="s">
        <v>339</v>
      </c>
      <c r="B9" s="147">
        <v>99736</v>
      </c>
      <c r="C9" s="147">
        <v>59120</v>
      </c>
      <c r="D9" s="147">
        <v>158856</v>
      </c>
      <c r="F9" s="147">
        <v>97119</v>
      </c>
      <c r="G9" s="147">
        <v>56816</v>
      </c>
      <c r="H9" s="147">
        <v>153935</v>
      </c>
      <c r="J9" s="147">
        <v>24431</v>
      </c>
      <c r="K9" s="147">
        <v>15006</v>
      </c>
      <c r="L9" s="147">
        <v>39437</v>
      </c>
    </row>
    <row r="10" spans="1:12" s="78" customFormat="1" ht="12.75">
      <c r="A10" s="150" t="s">
        <v>338</v>
      </c>
      <c r="B10" s="149">
        <v>31256</v>
      </c>
      <c r="C10" s="149">
        <v>15934</v>
      </c>
      <c r="D10" s="149">
        <v>47190</v>
      </c>
      <c r="F10" s="149">
        <v>31029</v>
      </c>
      <c r="G10" s="149">
        <v>15524</v>
      </c>
      <c r="H10" s="149">
        <v>46553</v>
      </c>
      <c r="J10" s="149">
        <v>50049</v>
      </c>
      <c r="K10" s="149">
        <v>36796</v>
      </c>
      <c r="L10" s="149">
        <v>86845</v>
      </c>
    </row>
    <row r="11" spans="1:12" s="78" customFormat="1" ht="12.75">
      <c r="A11" s="150" t="s">
        <v>337</v>
      </c>
      <c r="B11" s="149">
        <v>68480</v>
      </c>
      <c r="C11" s="149">
        <v>43186</v>
      </c>
      <c r="D11" s="149">
        <v>111666</v>
      </c>
      <c r="F11" s="149">
        <v>66090</v>
      </c>
      <c r="G11" s="149">
        <v>41292</v>
      </c>
      <c r="H11" s="149">
        <v>107382</v>
      </c>
      <c r="J11" s="149">
        <v>74480</v>
      </c>
      <c r="K11" s="149">
        <v>51802</v>
      </c>
      <c r="L11" s="149">
        <v>126282</v>
      </c>
    </row>
    <row r="12" spans="1:12" s="78" customFormat="1" ht="12.75">
      <c r="A12" s="148" t="s">
        <v>336</v>
      </c>
      <c r="B12" s="147">
        <v>8014</v>
      </c>
      <c r="C12" s="147">
        <v>77625</v>
      </c>
      <c r="D12" s="147">
        <v>85639</v>
      </c>
      <c r="F12" s="147">
        <v>7656</v>
      </c>
      <c r="G12" s="147">
        <v>63624</v>
      </c>
      <c r="H12" s="147">
        <v>71280</v>
      </c>
      <c r="J12" s="147">
        <v>6944</v>
      </c>
      <c r="K12" s="147">
        <v>54798</v>
      </c>
      <c r="L12" s="147">
        <v>61742</v>
      </c>
    </row>
    <row r="13" spans="1:12" s="78" customFormat="1" ht="15.75" customHeight="1">
      <c r="A13" s="146" t="s">
        <v>70</v>
      </c>
      <c r="B13" s="145">
        <v>107750</v>
      </c>
      <c r="C13" s="145">
        <v>136745</v>
      </c>
      <c r="D13" s="145">
        <v>244495</v>
      </c>
      <c r="F13" s="145">
        <v>104775</v>
      </c>
      <c r="G13" s="145">
        <v>120440</v>
      </c>
      <c r="H13" s="145">
        <v>225215</v>
      </c>
      <c r="J13" s="145">
        <v>81424</v>
      </c>
      <c r="K13" s="145">
        <v>106600</v>
      </c>
      <c r="L13" s="145">
        <v>188024</v>
      </c>
    </row>
    <row r="14" spans="1:12" s="78" customFormat="1" ht="15.75" customHeight="1">
      <c r="A14" s="144" t="s">
        <v>335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s="78" customFormat="1" ht="12.75">
      <c r="A15" s="143" t="s">
        <v>70</v>
      </c>
      <c r="B15" s="141">
        <v>74080.5</v>
      </c>
      <c r="C15" s="141">
        <v>36007.75</v>
      </c>
      <c r="D15" s="141">
        <v>110088.25</v>
      </c>
      <c r="E15" s="142"/>
      <c r="F15" s="141">
        <v>74990</v>
      </c>
      <c r="G15" s="141">
        <v>35656</v>
      </c>
      <c r="H15" s="141">
        <v>110646</v>
      </c>
      <c r="I15" s="142"/>
      <c r="J15" s="141">
        <v>57317</v>
      </c>
      <c r="K15" s="141">
        <v>32914</v>
      </c>
      <c r="L15" s="141">
        <v>90231</v>
      </c>
    </row>
    <row r="16" spans="1:8" s="78" customFormat="1" ht="12.75">
      <c r="A16" s="140" t="s">
        <v>329</v>
      </c>
      <c r="B16" s="140"/>
      <c r="C16" s="140"/>
      <c r="D16" s="140"/>
      <c r="E16" s="140"/>
      <c r="F16" s="140"/>
      <c r="G16" s="140"/>
      <c r="H16" s="140"/>
    </row>
    <row r="17" s="78" customFormat="1" ht="12.75"/>
  </sheetData>
  <sheetProtection/>
  <mergeCells count="9">
    <mergeCell ref="A8:L8"/>
    <mergeCell ref="A14:L14"/>
    <mergeCell ref="A16:H16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/>
  <dimension ref="A1:D39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7.28125" style="161" customWidth="1"/>
    <col min="2" max="4" width="17.57421875" style="78" customWidth="1"/>
    <col min="5" max="16384" width="9.140625" style="78" customWidth="1"/>
  </cols>
  <sheetData>
    <row r="1" spans="1:4" s="139" customFormat="1" ht="15.75" customHeight="1">
      <c r="A1" s="69" t="s">
        <v>364</v>
      </c>
      <c r="B1" s="69"/>
      <c r="C1" s="69"/>
      <c r="D1" s="69"/>
    </row>
    <row r="2" spans="1:4" ht="20.25" customHeight="1">
      <c r="A2" s="171"/>
      <c r="B2" s="157" t="s">
        <v>363</v>
      </c>
      <c r="C2" s="157" t="s">
        <v>362</v>
      </c>
      <c r="D2" s="156" t="s">
        <v>11</v>
      </c>
    </row>
    <row r="3" spans="1:4" ht="15.75" customHeight="1">
      <c r="A3" s="76" t="s">
        <v>361</v>
      </c>
      <c r="B3" s="76"/>
      <c r="C3" s="76"/>
      <c r="D3" s="76"/>
    </row>
    <row r="4" spans="1:4" ht="12.75">
      <c r="A4" s="155" t="s">
        <v>360</v>
      </c>
      <c r="B4" s="153">
        <v>100763</v>
      </c>
      <c r="C4" s="154">
        <v>81470</v>
      </c>
      <c r="D4" s="153">
        <v>182233</v>
      </c>
    </row>
    <row r="5" spans="1:4" ht="12.75">
      <c r="A5" s="155" t="s">
        <v>359</v>
      </c>
      <c r="B5" s="153">
        <v>1972</v>
      </c>
      <c r="C5" s="154">
        <v>883</v>
      </c>
      <c r="D5" s="153">
        <v>2855</v>
      </c>
    </row>
    <row r="6" spans="1:4" ht="12.75">
      <c r="A6" s="155" t="s">
        <v>358</v>
      </c>
      <c r="B6" s="153">
        <v>1685</v>
      </c>
      <c r="C6" s="154">
        <v>2159</v>
      </c>
      <c r="D6" s="153">
        <v>3844</v>
      </c>
    </row>
    <row r="7" spans="1:4" ht="12.75">
      <c r="A7" s="155" t="s">
        <v>357</v>
      </c>
      <c r="B7" s="153">
        <v>113</v>
      </c>
      <c r="C7" s="154">
        <v>242</v>
      </c>
      <c r="D7" s="153">
        <v>355</v>
      </c>
    </row>
    <row r="8" spans="1:4" ht="12.75">
      <c r="A8" s="155" t="s">
        <v>356</v>
      </c>
      <c r="B8" s="153">
        <v>0</v>
      </c>
      <c r="C8" s="153">
        <v>0</v>
      </c>
      <c r="D8" s="153">
        <v>0</v>
      </c>
    </row>
    <row r="9" spans="1:4" ht="12.75">
      <c r="A9" s="155" t="s">
        <v>355</v>
      </c>
      <c r="B9" s="153">
        <v>2821</v>
      </c>
      <c r="C9" s="154">
        <v>695</v>
      </c>
      <c r="D9" s="153">
        <v>3516</v>
      </c>
    </row>
    <row r="10" spans="1:4" ht="12.75">
      <c r="A10" s="155" t="s">
        <v>354</v>
      </c>
      <c r="B10" s="153">
        <v>3345013</v>
      </c>
      <c r="C10" s="153">
        <v>0</v>
      </c>
      <c r="D10" s="153">
        <v>3345013</v>
      </c>
    </row>
    <row r="11" spans="1:4" ht="12.75">
      <c r="A11" s="155" t="s">
        <v>353</v>
      </c>
      <c r="B11" s="153">
        <v>2845</v>
      </c>
      <c r="C11" s="154">
        <v>562</v>
      </c>
      <c r="D11" s="153">
        <v>3407</v>
      </c>
    </row>
    <row r="12" spans="1:4" ht="12.75">
      <c r="A12" s="155" t="s">
        <v>352</v>
      </c>
      <c r="B12" s="153">
        <v>0</v>
      </c>
      <c r="C12" s="153">
        <v>0</v>
      </c>
      <c r="D12" s="153">
        <v>0</v>
      </c>
    </row>
    <row r="13" spans="1:4" ht="12.75">
      <c r="A13" s="155" t="s">
        <v>351</v>
      </c>
      <c r="B13" s="153">
        <v>45</v>
      </c>
      <c r="C13" s="153">
        <v>0</v>
      </c>
      <c r="D13" s="153">
        <v>45</v>
      </c>
    </row>
    <row r="14" spans="1:4" ht="15.75" customHeight="1">
      <c r="A14" s="76" t="s">
        <v>350</v>
      </c>
      <c r="B14" s="76"/>
      <c r="C14" s="76"/>
      <c r="D14" s="76"/>
    </row>
    <row r="15" spans="1:4" ht="12.75">
      <c r="A15" s="167">
        <v>2006</v>
      </c>
      <c r="B15" s="166">
        <v>2645</v>
      </c>
      <c r="C15" s="166">
        <v>1406</v>
      </c>
      <c r="D15" s="166">
        <v>4051</v>
      </c>
    </row>
    <row r="16" spans="1:4" ht="12.75">
      <c r="A16" s="167">
        <v>2007</v>
      </c>
      <c r="B16" s="166">
        <v>2221</v>
      </c>
      <c r="C16" s="166">
        <v>1029</v>
      </c>
      <c r="D16" s="166">
        <v>3250</v>
      </c>
    </row>
    <row r="17" spans="1:4" ht="15.75" customHeight="1">
      <c r="A17" s="167">
        <v>2008</v>
      </c>
      <c r="B17" s="166">
        <v>2577</v>
      </c>
      <c r="C17" s="166">
        <v>900</v>
      </c>
      <c r="D17" s="166">
        <v>3477</v>
      </c>
    </row>
    <row r="18" spans="1:4" ht="15.75" customHeight="1">
      <c r="A18" s="76" t="s">
        <v>349</v>
      </c>
      <c r="B18" s="76"/>
      <c r="C18" s="76"/>
      <c r="D18" s="76"/>
    </row>
    <row r="19" spans="1:4" ht="12.75">
      <c r="A19" s="76">
        <v>2006</v>
      </c>
      <c r="B19" s="76"/>
      <c r="C19" s="76"/>
      <c r="D19" s="76"/>
    </row>
    <row r="20" spans="1:4" ht="12.75">
      <c r="A20" s="161" t="s">
        <v>70</v>
      </c>
      <c r="B20" s="170">
        <v>866</v>
      </c>
      <c r="C20" s="170">
        <v>511</v>
      </c>
      <c r="D20" s="170">
        <v>1377</v>
      </c>
    </row>
    <row r="21" spans="1:4" ht="12.75">
      <c r="A21" s="169" t="s">
        <v>348</v>
      </c>
      <c r="B21" s="168">
        <v>534</v>
      </c>
      <c r="C21" s="168">
        <v>488</v>
      </c>
      <c r="D21" s="168">
        <v>1022</v>
      </c>
    </row>
    <row r="22" spans="1:4" ht="15.75" customHeight="1">
      <c r="A22" s="169" t="s">
        <v>347</v>
      </c>
      <c r="B22" s="168">
        <v>713</v>
      </c>
      <c r="C22" s="168">
        <v>334</v>
      </c>
      <c r="D22" s="168">
        <v>1047</v>
      </c>
    </row>
    <row r="23" spans="1:4" ht="14.25" customHeight="1">
      <c r="A23" s="76">
        <v>2007</v>
      </c>
      <c r="B23" s="76"/>
      <c r="C23" s="76"/>
      <c r="D23" s="76"/>
    </row>
    <row r="24" spans="1:4" ht="12.75">
      <c r="A24" s="161" t="s">
        <v>70</v>
      </c>
      <c r="B24" s="170">
        <v>770</v>
      </c>
      <c r="C24" s="170">
        <v>505</v>
      </c>
      <c r="D24" s="170">
        <v>1275</v>
      </c>
    </row>
    <row r="25" spans="1:4" ht="12.75">
      <c r="A25" s="169" t="s">
        <v>348</v>
      </c>
      <c r="B25" s="168">
        <v>438</v>
      </c>
      <c r="C25" s="168">
        <v>369</v>
      </c>
      <c r="D25" s="168">
        <v>807</v>
      </c>
    </row>
    <row r="26" spans="1:4" ht="15.75" customHeight="1">
      <c r="A26" s="169" t="s">
        <v>347</v>
      </c>
      <c r="B26" s="168">
        <v>703</v>
      </c>
      <c r="C26" s="168">
        <v>273</v>
      </c>
      <c r="D26" s="168">
        <v>976</v>
      </c>
    </row>
    <row r="27" spans="1:4" ht="12.75">
      <c r="A27" s="76">
        <v>2008</v>
      </c>
      <c r="B27" s="76"/>
      <c r="C27" s="76"/>
      <c r="D27" s="76"/>
    </row>
    <row r="28" spans="1:4" ht="12.75">
      <c r="A28" s="161" t="s">
        <v>70</v>
      </c>
      <c r="B28" s="170">
        <v>747</v>
      </c>
      <c r="C28" s="170">
        <v>576</v>
      </c>
      <c r="D28" s="170">
        <v>1323</v>
      </c>
    </row>
    <row r="29" spans="1:4" ht="12.75">
      <c r="A29" s="169" t="s">
        <v>348</v>
      </c>
      <c r="B29" s="168">
        <v>423</v>
      </c>
      <c r="C29" s="168">
        <v>404</v>
      </c>
      <c r="D29" s="168">
        <v>827</v>
      </c>
    </row>
    <row r="30" spans="1:4" ht="15.75" customHeight="1">
      <c r="A30" s="169" t="s">
        <v>347</v>
      </c>
      <c r="B30" s="168">
        <v>648</v>
      </c>
      <c r="C30" s="168">
        <v>318</v>
      </c>
      <c r="D30" s="168">
        <v>966</v>
      </c>
    </row>
    <row r="31" spans="1:4" ht="12.75">
      <c r="A31" s="76" t="s">
        <v>346</v>
      </c>
      <c r="B31" s="76"/>
      <c r="C31" s="76"/>
      <c r="D31" s="76"/>
    </row>
    <row r="32" spans="1:4" ht="12.75">
      <c r="A32" s="167">
        <v>2006</v>
      </c>
      <c r="B32" s="166">
        <v>42</v>
      </c>
      <c r="C32" s="166">
        <v>43</v>
      </c>
      <c r="D32" s="166">
        <v>85</v>
      </c>
    </row>
    <row r="33" spans="1:4" ht="15.75" customHeight="1">
      <c r="A33" s="167">
        <v>2007</v>
      </c>
      <c r="B33" s="166">
        <v>62</v>
      </c>
      <c r="C33" s="166">
        <v>68</v>
      </c>
      <c r="D33" s="166">
        <v>130</v>
      </c>
    </row>
    <row r="34" spans="1:4" ht="12.75">
      <c r="A34" s="167">
        <v>2008</v>
      </c>
      <c r="B34" s="166">
        <v>44</v>
      </c>
      <c r="C34" s="166">
        <v>35</v>
      </c>
      <c r="D34" s="166">
        <v>79</v>
      </c>
    </row>
    <row r="35" spans="1:4" ht="12.75">
      <c r="A35" s="76" t="s">
        <v>345</v>
      </c>
      <c r="B35" s="76"/>
      <c r="C35" s="76"/>
      <c r="D35" s="76"/>
    </row>
    <row r="36" spans="1:4" ht="12.75">
      <c r="A36" s="167">
        <v>2006</v>
      </c>
      <c r="B36" s="166">
        <v>3977</v>
      </c>
      <c r="C36" s="166">
        <v>5023</v>
      </c>
      <c r="D36" s="166">
        <v>9000</v>
      </c>
    </row>
    <row r="37" spans="1:4" ht="12.75">
      <c r="A37" s="167">
        <v>2007</v>
      </c>
      <c r="B37" s="166">
        <v>3523</v>
      </c>
      <c r="C37" s="166">
        <v>4510</v>
      </c>
      <c r="D37" s="166">
        <v>8033</v>
      </c>
    </row>
    <row r="38" spans="1:4" ht="12.75">
      <c r="A38" s="165">
        <v>2008</v>
      </c>
      <c r="B38" s="164">
        <v>3878</v>
      </c>
      <c r="C38" s="164">
        <v>3747</v>
      </c>
      <c r="D38" s="164">
        <v>7625</v>
      </c>
    </row>
    <row r="39" spans="1:4" ht="12.75">
      <c r="A39" s="163" t="s">
        <v>329</v>
      </c>
      <c r="B39" s="162"/>
      <c r="C39" s="162"/>
      <c r="D39" s="162"/>
    </row>
  </sheetData>
  <sheetProtection/>
  <mergeCells count="10">
    <mergeCell ref="A27:D27"/>
    <mergeCell ref="A31:D31"/>
    <mergeCell ref="A35:D35"/>
    <mergeCell ref="A39:D39"/>
    <mergeCell ref="A1:D1"/>
    <mergeCell ref="A3:D3"/>
    <mergeCell ref="A14:D14"/>
    <mergeCell ref="A18:D18"/>
    <mergeCell ref="A19:D19"/>
    <mergeCell ref="A23:D23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/>
  <dimension ref="A1:L20"/>
  <sheetViews>
    <sheetView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14.140625" style="139" customWidth="1"/>
    <col min="2" max="2" width="7.57421875" style="139" customWidth="1"/>
    <col min="3" max="3" width="7.28125" style="139" customWidth="1"/>
    <col min="4" max="4" width="8.8515625" style="139" customWidth="1"/>
    <col min="5" max="5" width="0.5625" style="139" customWidth="1"/>
    <col min="6" max="6" width="7.57421875" style="139" customWidth="1"/>
    <col min="7" max="7" width="7.28125" style="139" customWidth="1"/>
    <col min="8" max="8" width="8.8515625" style="139" customWidth="1"/>
    <col min="9" max="9" width="0.5625" style="139" customWidth="1"/>
    <col min="10" max="10" width="7.57421875" style="139" customWidth="1"/>
    <col min="11" max="11" width="7.28125" style="139" customWidth="1"/>
    <col min="12" max="12" width="8.8515625" style="139" customWidth="1"/>
    <col min="13" max="16384" width="9.140625" style="139" customWidth="1"/>
  </cols>
  <sheetData>
    <row r="1" spans="1:12" s="199" customFormat="1" ht="27.75" customHeight="1">
      <c r="A1" s="200" t="s">
        <v>380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>
      <c r="A2" s="198"/>
      <c r="B2" s="197">
        <v>2007</v>
      </c>
      <c r="C2" s="197"/>
      <c r="D2" s="197"/>
      <c r="F2" s="197">
        <v>2008</v>
      </c>
      <c r="G2" s="197"/>
      <c r="H2" s="197"/>
      <c r="J2" s="197">
        <v>2009</v>
      </c>
      <c r="K2" s="197"/>
      <c r="L2" s="197"/>
    </row>
    <row r="3" spans="1:12" s="193" customFormat="1" ht="38.25">
      <c r="A3" s="196"/>
      <c r="B3" s="194" t="s">
        <v>379</v>
      </c>
      <c r="C3" s="194" t="s">
        <v>378</v>
      </c>
      <c r="D3" s="194" t="s">
        <v>377</v>
      </c>
      <c r="E3" s="195"/>
      <c r="F3" s="194" t="s">
        <v>379</v>
      </c>
      <c r="G3" s="194" t="s">
        <v>378</v>
      </c>
      <c r="H3" s="194" t="s">
        <v>377</v>
      </c>
      <c r="I3" s="195"/>
      <c r="J3" s="194" t="s">
        <v>379</v>
      </c>
      <c r="K3" s="194" t="s">
        <v>378</v>
      </c>
      <c r="L3" s="194" t="s">
        <v>377</v>
      </c>
    </row>
    <row r="4" spans="1:8" s="78" customFormat="1" ht="15.75" customHeight="1">
      <c r="A4" s="192" t="s">
        <v>169</v>
      </c>
      <c r="B4" s="192"/>
      <c r="C4" s="192"/>
      <c r="D4" s="192"/>
      <c r="E4" s="192"/>
      <c r="F4" s="192"/>
      <c r="G4" s="192"/>
      <c r="H4" s="192"/>
    </row>
    <row r="5" spans="1:12" s="176" customFormat="1" ht="25.5">
      <c r="A5" s="184" t="s">
        <v>376</v>
      </c>
      <c r="B5" s="182">
        <v>7385</v>
      </c>
      <c r="C5" s="182">
        <v>459333</v>
      </c>
      <c r="D5" s="181">
        <v>2773758.999999999</v>
      </c>
      <c r="E5" s="183"/>
      <c r="F5" s="182">
        <v>7076</v>
      </c>
      <c r="G5" s="182">
        <v>423665</v>
      </c>
      <c r="H5" s="181">
        <v>2661880.029999999</v>
      </c>
      <c r="I5" s="183"/>
      <c r="J5" s="182">
        <v>6636</v>
      </c>
      <c r="K5" s="182">
        <v>417095</v>
      </c>
      <c r="L5" s="181">
        <v>2662673.75</v>
      </c>
    </row>
    <row r="6" spans="1:12" s="176" customFormat="1" ht="12.75">
      <c r="A6" s="184" t="s">
        <v>375</v>
      </c>
      <c r="B6" s="182">
        <v>975</v>
      </c>
      <c r="C6" s="182">
        <v>79743</v>
      </c>
      <c r="D6" s="181">
        <v>1048333.56</v>
      </c>
      <c r="F6" s="182">
        <v>677</v>
      </c>
      <c r="G6" s="182">
        <v>86497</v>
      </c>
      <c r="H6" s="181">
        <v>967360.43</v>
      </c>
      <c r="J6" s="182">
        <v>886</v>
      </c>
      <c r="K6" s="182">
        <v>92564</v>
      </c>
      <c r="L6" s="181">
        <v>945015.95</v>
      </c>
    </row>
    <row r="7" spans="1:12" s="176" customFormat="1" ht="12.75">
      <c r="A7" s="187" t="s">
        <v>374</v>
      </c>
      <c r="B7" s="186">
        <v>458</v>
      </c>
      <c r="C7" s="186">
        <v>59141</v>
      </c>
      <c r="D7" s="185">
        <v>852047.26</v>
      </c>
      <c r="E7" s="183"/>
      <c r="F7" s="186">
        <v>387</v>
      </c>
      <c r="G7" s="186">
        <v>71454</v>
      </c>
      <c r="H7" s="185">
        <v>786888.99</v>
      </c>
      <c r="I7" s="183"/>
      <c r="J7" s="186">
        <v>449</v>
      </c>
      <c r="K7" s="186">
        <v>74101</v>
      </c>
      <c r="L7" s="185">
        <v>740921.95</v>
      </c>
    </row>
    <row r="8" spans="1:12" s="176" customFormat="1" ht="25.5">
      <c r="A8" s="184" t="s">
        <v>373</v>
      </c>
      <c r="B8" s="182">
        <v>122</v>
      </c>
      <c r="C8" s="182">
        <v>30778</v>
      </c>
      <c r="D8" s="181">
        <v>443987.98000000004</v>
      </c>
      <c r="F8" s="182">
        <v>127</v>
      </c>
      <c r="G8" s="182">
        <v>22245</v>
      </c>
      <c r="H8" s="181">
        <v>416834.18000000005</v>
      </c>
      <c r="J8" s="182">
        <v>118</v>
      </c>
      <c r="K8" s="182">
        <v>25162</v>
      </c>
      <c r="L8" s="181">
        <v>398590.3</v>
      </c>
    </row>
    <row r="9" spans="1:12" s="176" customFormat="1" ht="25.5">
      <c r="A9" s="187" t="s">
        <v>372</v>
      </c>
      <c r="B9" s="186">
        <v>39</v>
      </c>
      <c r="C9" s="186">
        <v>22988</v>
      </c>
      <c r="D9" s="185">
        <v>368031.58</v>
      </c>
      <c r="E9" s="191"/>
      <c r="F9" s="186">
        <v>44</v>
      </c>
      <c r="G9" s="186">
        <v>12014</v>
      </c>
      <c r="H9" s="185">
        <v>302882.37</v>
      </c>
      <c r="I9" s="191"/>
      <c r="J9" s="186">
        <v>46</v>
      </c>
      <c r="K9" s="186">
        <v>17728</v>
      </c>
      <c r="L9" s="185">
        <v>336482.7</v>
      </c>
    </row>
    <row r="10" spans="1:12" s="176" customFormat="1" ht="12.75">
      <c r="A10" s="184" t="s">
        <v>371</v>
      </c>
      <c r="B10" s="189">
        <v>833</v>
      </c>
      <c r="C10" s="189">
        <v>183303</v>
      </c>
      <c r="D10" s="188">
        <v>1636536.5199999998</v>
      </c>
      <c r="F10" s="189">
        <v>699</v>
      </c>
      <c r="G10" s="189">
        <v>122640</v>
      </c>
      <c r="H10" s="188">
        <v>957304.42</v>
      </c>
      <c r="J10" s="189">
        <v>706</v>
      </c>
      <c r="K10" s="189">
        <v>133953</v>
      </c>
      <c r="L10" s="188">
        <v>1278873.01</v>
      </c>
    </row>
    <row r="11" spans="1:12" s="176" customFormat="1" ht="12.75">
      <c r="A11" s="187" t="s">
        <v>370</v>
      </c>
      <c r="B11" s="186">
        <v>471</v>
      </c>
      <c r="C11" s="186">
        <v>134721</v>
      </c>
      <c r="D11" s="185">
        <v>1112426.4900000002</v>
      </c>
      <c r="E11" s="191"/>
      <c r="F11" s="186">
        <v>397</v>
      </c>
      <c r="G11" s="186">
        <v>81962</v>
      </c>
      <c r="H11" s="185">
        <v>531936.18</v>
      </c>
      <c r="I11" s="191"/>
      <c r="J11" s="186">
        <v>404</v>
      </c>
      <c r="K11" s="186">
        <v>102929</v>
      </c>
      <c r="L11" s="185">
        <v>896633.97</v>
      </c>
    </row>
    <row r="12" spans="1:12" s="190" customFormat="1" ht="25.5">
      <c r="A12" s="184" t="s">
        <v>369</v>
      </c>
      <c r="B12" s="182">
        <v>3868</v>
      </c>
      <c r="C12" s="182">
        <v>42877</v>
      </c>
      <c r="D12" s="181">
        <v>8646008.010000004</v>
      </c>
      <c r="E12" s="176"/>
      <c r="F12" s="182">
        <v>3687</v>
      </c>
      <c r="G12" s="182">
        <v>43755</v>
      </c>
      <c r="H12" s="181">
        <v>8116700.189999999</v>
      </c>
      <c r="I12" s="176"/>
      <c r="J12" s="182">
        <v>3508</v>
      </c>
      <c r="K12" s="182">
        <v>50948</v>
      </c>
      <c r="L12" s="181">
        <v>6164831.69</v>
      </c>
    </row>
    <row r="13" spans="1:12" s="176" customFormat="1" ht="15.75" customHeight="1">
      <c r="A13" s="189" t="s">
        <v>368</v>
      </c>
      <c r="B13" s="189">
        <v>83</v>
      </c>
      <c r="C13" s="189">
        <v>0</v>
      </c>
      <c r="D13" s="188">
        <v>376903.46</v>
      </c>
      <c r="E13" s="189"/>
      <c r="F13" s="189">
        <v>149</v>
      </c>
      <c r="G13" s="189">
        <v>155</v>
      </c>
      <c r="H13" s="188">
        <v>439853.47</v>
      </c>
      <c r="J13" s="176">
        <v>1</v>
      </c>
      <c r="K13" s="176">
        <v>0</v>
      </c>
      <c r="L13" s="188">
        <v>338671.36</v>
      </c>
    </row>
    <row r="14" spans="1:12" s="176" customFormat="1" ht="25.5">
      <c r="A14" s="184" t="s">
        <v>367</v>
      </c>
      <c r="B14" s="182">
        <v>183</v>
      </c>
      <c r="C14" s="182">
        <v>42257</v>
      </c>
      <c r="D14" s="181">
        <v>203793.52</v>
      </c>
      <c r="F14" s="182">
        <v>142</v>
      </c>
      <c r="G14" s="182">
        <v>8943</v>
      </c>
      <c r="H14" s="181">
        <v>65673.5</v>
      </c>
      <c r="J14" s="182">
        <v>227</v>
      </c>
      <c r="K14" s="182">
        <v>12016</v>
      </c>
      <c r="L14" s="181">
        <v>82600.29000000001</v>
      </c>
    </row>
    <row r="15" spans="1:12" s="176" customFormat="1" ht="25.5">
      <c r="A15" s="184" t="s">
        <v>366</v>
      </c>
      <c r="B15" s="182">
        <v>82</v>
      </c>
      <c r="C15" s="182">
        <v>50</v>
      </c>
      <c r="D15" s="181">
        <v>274436.62</v>
      </c>
      <c r="F15" s="182">
        <v>50</v>
      </c>
      <c r="G15" s="182">
        <v>1092</v>
      </c>
      <c r="H15" s="181">
        <v>97933.91</v>
      </c>
      <c r="J15" s="182">
        <v>67</v>
      </c>
      <c r="K15" s="182">
        <v>434</v>
      </c>
      <c r="L15" s="181">
        <v>162723</v>
      </c>
    </row>
    <row r="16" spans="1:12" s="176" customFormat="1" ht="12.75">
      <c r="A16" s="187"/>
      <c r="B16" s="186"/>
      <c r="C16" s="186"/>
      <c r="D16" s="185"/>
      <c r="E16" s="183"/>
      <c r="F16" s="186"/>
      <c r="G16" s="186"/>
      <c r="H16" s="185"/>
      <c r="I16" s="183"/>
      <c r="J16" s="186"/>
      <c r="K16" s="186"/>
      <c r="L16" s="185"/>
    </row>
    <row r="17" spans="1:12" s="176" customFormat="1" ht="12.75">
      <c r="A17" s="184" t="s">
        <v>39</v>
      </c>
      <c r="B17" s="182">
        <v>4316</v>
      </c>
      <c r="C17" s="182">
        <v>215331</v>
      </c>
      <c r="D17" s="181">
        <v>3093568.9499999983</v>
      </c>
      <c r="F17" s="182">
        <v>4389</v>
      </c>
      <c r="G17" s="182">
        <v>198220</v>
      </c>
      <c r="H17" s="181">
        <v>3156695.4200000013</v>
      </c>
      <c r="J17" s="182">
        <v>4423</v>
      </c>
      <c r="K17" s="182">
        <v>223442</v>
      </c>
      <c r="L17" s="181">
        <v>3007455.32</v>
      </c>
    </row>
    <row r="18" spans="1:12" s="176" customFormat="1" ht="12.75">
      <c r="A18" s="184" t="s">
        <v>105</v>
      </c>
      <c r="B18" s="182">
        <v>9215</v>
      </c>
      <c r="C18" s="182">
        <v>623010</v>
      </c>
      <c r="D18" s="181">
        <v>12310189.72</v>
      </c>
      <c r="E18" s="183"/>
      <c r="F18" s="182">
        <v>8218</v>
      </c>
      <c r="G18" s="182">
        <v>510772</v>
      </c>
      <c r="H18" s="181">
        <v>10566844.709999995</v>
      </c>
      <c r="I18" s="183"/>
      <c r="J18" s="182">
        <v>7726</v>
      </c>
      <c r="K18" s="182">
        <v>508730</v>
      </c>
      <c r="L18" s="181">
        <v>9026524.030000001</v>
      </c>
    </row>
    <row r="19" spans="1:12" s="176" customFormat="1" ht="12.75">
      <c r="A19" s="180" t="s">
        <v>70</v>
      </c>
      <c r="B19" s="178">
        <f>SUM(B17:B18)</f>
        <v>13531</v>
      </c>
      <c r="C19" s="178">
        <f>SUM(C17:C18)</f>
        <v>838341</v>
      </c>
      <c r="D19" s="177">
        <f>SUM(D17:D18)</f>
        <v>15403758.669999998</v>
      </c>
      <c r="E19" s="179"/>
      <c r="F19" s="178">
        <f>SUM(F17:F18)</f>
        <v>12607</v>
      </c>
      <c r="G19" s="178">
        <f>SUM(G17:G18)</f>
        <v>708992</v>
      </c>
      <c r="H19" s="177">
        <f>SUM(H17:H18)</f>
        <v>13723540.129999997</v>
      </c>
      <c r="I19" s="179"/>
      <c r="J19" s="178">
        <f>SUM(J17:J18)</f>
        <v>12149</v>
      </c>
      <c r="K19" s="178">
        <f>SUM(K17:K18)</f>
        <v>732172</v>
      </c>
      <c r="L19" s="177">
        <f>SUM(L17:L18)</f>
        <v>12033979.350000001</v>
      </c>
    </row>
    <row r="20" spans="1:12" s="172" customFormat="1" ht="12.75" customHeight="1">
      <c r="A20" s="175" t="s">
        <v>365</v>
      </c>
      <c r="B20" s="174"/>
      <c r="C20" s="174"/>
      <c r="D20" s="174"/>
      <c r="E20" s="174"/>
      <c r="F20" s="174"/>
      <c r="G20" s="174"/>
      <c r="H20" s="174"/>
      <c r="I20" s="173"/>
      <c r="J20" s="173"/>
      <c r="K20" s="173"/>
      <c r="L20" s="173"/>
    </row>
  </sheetData>
  <sheetProtection/>
  <mergeCells count="6">
    <mergeCell ref="A1:L1"/>
    <mergeCell ref="A2:A3"/>
    <mergeCell ref="B2:D2"/>
    <mergeCell ref="F2:H2"/>
    <mergeCell ref="J2:L2"/>
    <mergeCell ref="A4:H4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/>
  <dimension ref="A1:L27"/>
  <sheetViews>
    <sheetView zoomScalePageLayoutView="0" workbookViewId="0" topLeftCell="A16">
      <selection activeCell="D12" sqref="D12"/>
    </sheetView>
  </sheetViews>
  <sheetFormatPr defaultColWidth="9.140625" defaultRowHeight="15"/>
  <cols>
    <col min="1" max="1" width="19.28125" style="28" customWidth="1"/>
    <col min="2" max="4" width="7.28125" style="104" customWidth="1"/>
    <col min="5" max="5" width="0.5625" style="104" customWidth="1"/>
    <col min="6" max="8" width="7.28125" style="104" customWidth="1"/>
    <col min="9" max="9" width="0.5625" style="104" customWidth="1"/>
    <col min="10" max="12" width="7.28125" style="104" customWidth="1"/>
    <col min="13" max="16384" width="9.140625" style="1" customWidth="1"/>
  </cols>
  <sheetData>
    <row r="1" spans="1:12" s="18" customFormat="1" ht="15.75" customHeight="1">
      <c r="A1" s="69" t="s">
        <v>405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206" t="s">
        <v>404</v>
      </c>
      <c r="B2" s="15">
        <v>2006</v>
      </c>
      <c r="C2" s="15"/>
      <c r="D2" s="15"/>
      <c r="E2" s="205"/>
      <c r="F2" s="15">
        <v>2007</v>
      </c>
      <c r="G2" s="15"/>
      <c r="H2" s="15"/>
      <c r="I2" s="205"/>
      <c r="J2" s="15">
        <v>2008</v>
      </c>
      <c r="K2" s="15"/>
      <c r="L2" s="15"/>
    </row>
    <row r="3" spans="1:12" s="135" customFormat="1" ht="25.5" customHeight="1">
      <c r="A3" s="204"/>
      <c r="B3" s="13" t="s">
        <v>13</v>
      </c>
      <c r="C3" s="13" t="s">
        <v>12</v>
      </c>
      <c r="D3" s="13" t="s">
        <v>11</v>
      </c>
      <c r="E3" s="13"/>
      <c r="F3" s="13" t="s">
        <v>13</v>
      </c>
      <c r="G3" s="13" t="s">
        <v>12</v>
      </c>
      <c r="H3" s="13" t="s">
        <v>11</v>
      </c>
      <c r="I3" s="13"/>
      <c r="J3" s="13" t="s">
        <v>13</v>
      </c>
      <c r="K3" s="13" t="s">
        <v>12</v>
      </c>
      <c r="L3" s="13" t="s">
        <v>11</v>
      </c>
    </row>
    <row r="4" spans="1:12" ht="25.5">
      <c r="A4" s="37" t="s">
        <v>403</v>
      </c>
      <c r="B4" s="104">
        <v>1</v>
      </c>
      <c r="C4" s="104">
        <v>1</v>
      </c>
      <c r="D4" s="104">
        <v>2</v>
      </c>
      <c r="F4" s="104" t="s">
        <v>22</v>
      </c>
      <c r="G4" s="104" t="s">
        <v>22</v>
      </c>
      <c r="H4" s="104" t="s">
        <v>22</v>
      </c>
      <c r="J4" s="104" t="s">
        <v>22</v>
      </c>
      <c r="K4" s="104" t="s">
        <v>22</v>
      </c>
      <c r="L4" s="104" t="s">
        <v>22</v>
      </c>
    </row>
    <row r="5" spans="1:12" ht="12.75">
      <c r="A5" s="37" t="s">
        <v>402</v>
      </c>
      <c r="B5" s="104">
        <v>1</v>
      </c>
      <c r="C5" s="104" t="s">
        <v>22</v>
      </c>
      <c r="D5" s="104">
        <v>1</v>
      </c>
      <c r="F5" s="104">
        <v>1</v>
      </c>
      <c r="G5" s="104" t="s">
        <v>22</v>
      </c>
      <c r="H5" s="104">
        <v>1</v>
      </c>
      <c r="J5" s="104">
        <v>1</v>
      </c>
      <c r="K5" s="104" t="s">
        <v>22</v>
      </c>
      <c r="L5" s="104">
        <v>1</v>
      </c>
    </row>
    <row r="6" spans="1:12" ht="12.75">
      <c r="A6" s="37" t="s">
        <v>401</v>
      </c>
      <c r="B6" s="104" t="s">
        <v>22</v>
      </c>
      <c r="C6" s="104" t="s">
        <v>22</v>
      </c>
      <c r="D6" s="104" t="s">
        <v>22</v>
      </c>
      <c r="F6" s="104" t="s">
        <v>22</v>
      </c>
      <c r="G6" s="104">
        <v>1</v>
      </c>
      <c r="H6" s="104">
        <v>1</v>
      </c>
      <c r="J6" s="104" t="s">
        <v>22</v>
      </c>
      <c r="K6" s="104" t="s">
        <v>22</v>
      </c>
      <c r="L6" s="104" t="s">
        <v>22</v>
      </c>
    </row>
    <row r="7" spans="1:12" ht="12.75">
      <c r="A7" s="37" t="s">
        <v>400</v>
      </c>
      <c r="B7" s="104">
        <v>1</v>
      </c>
      <c r="C7" s="104" t="s">
        <v>22</v>
      </c>
      <c r="D7" s="104">
        <v>1</v>
      </c>
      <c r="F7" s="104" t="s">
        <v>22</v>
      </c>
      <c r="G7" s="104" t="s">
        <v>22</v>
      </c>
      <c r="H7" s="104" t="s">
        <v>22</v>
      </c>
      <c r="J7" s="104">
        <v>1</v>
      </c>
      <c r="K7" s="104" t="s">
        <v>22</v>
      </c>
      <c r="L7" s="104">
        <v>1</v>
      </c>
    </row>
    <row r="8" spans="1:12" ht="38.25">
      <c r="A8" s="37" t="s">
        <v>399</v>
      </c>
      <c r="B8" s="104" t="s">
        <v>22</v>
      </c>
      <c r="C8" s="104" t="s">
        <v>22</v>
      </c>
      <c r="D8" s="104" t="s">
        <v>22</v>
      </c>
      <c r="F8" s="104" t="s">
        <v>22</v>
      </c>
      <c r="G8" s="104" t="s">
        <v>22</v>
      </c>
      <c r="H8" s="104" t="s">
        <v>22</v>
      </c>
      <c r="J8" s="104">
        <v>1</v>
      </c>
      <c r="K8" s="104" t="s">
        <v>22</v>
      </c>
      <c r="L8" s="104">
        <v>1</v>
      </c>
    </row>
    <row r="9" spans="1:12" ht="12.75">
      <c r="A9" s="37" t="s">
        <v>398</v>
      </c>
      <c r="B9" s="104">
        <v>1</v>
      </c>
      <c r="C9" s="104" t="s">
        <v>22</v>
      </c>
      <c r="D9" s="104">
        <v>1</v>
      </c>
      <c r="F9" s="104" t="s">
        <v>22</v>
      </c>
      <c r="G9" s="104" t="s">
        <v>22</v>
      </c>
      <c r="H9" s="104" t="s">
        <v>22</v>
      </c>
      <c r="J9" s="104" t="s">
        <v>22</v>
      </c>
      <c r="K9" s="104" t="s">
        <v>22</v>
      </c>
      <c r="L9" s="104" t="s">
        <v>22</v>
      </c>
    </row>
    <row r="10" spans="1:12" ht="12.75">
      <c r="A10" s="37" t="s">
        <v>397</v>
      </c>
      <c r="B10" s="104">
        <v>2</v>
      </c>
      <c r="C10" s="104" t="s">
        <v>22</v>
      </c>
      <c r="D10" s="104">
        <v>2</v>
      </c>
      <c r="F10" s="104">
        <v>1</v>
      </c>
      <c r="G10" s="104" t="s">
        <v>22</v>
      </c>
      <c r="H10" s="104">
        <v>1</v>
      </c>
      <c r="J10" s="104" t="s">
        <v>22</v>
      </c>
      <c r="K10" s="104" t="s">
        <v>22</v>
      </c>
      <c r="L10" s="104" t="s">
        <v>22</v>
      </c>
    </row>
    <row r="11" spans="1:12" ht="12.75">
      <c r="A11" s="37" t="s">
        <v>396</v>
      </c>
      <c r="B11" s="104" t="s">
        <v>22</v>
      </c>
      <c r="C11" s="104" t="s">
        <v>22</v>
      </c>
      <c r="D11" s="104" t="s">
        <v>22</v>
      </c>
      <c r="F11" s="104">
        <v>3</v>
      </c>
      <c r="G11" s="104" t="s">
        <v>22</v>
      </c>
      <c r="H11" s="104">
        <v>3</v>
      </c>
      <c r="J11" s="104" t="s">
        <v>22</v>
      </c>
      <c r="K11" s="104" t="s">
        <v>22</v>
      </c>
      <c r="L11" s="104" t="s">
        <v>22</v>
      </c>
    </row>
    <row r="12" spans="1:12" ht="38.25">
      <c r="A12" s="37" t="s">
        <v>395</v>
      </c>
      <c r="B12" s="104" t="s">
        <v>22</v>
      </c>
      <c r="C12" s="104" t="s">
        <v>22</v>
      </c>
      <c r="D12" s="104" t="s">
        <v>22</v>
      </c>
      <c r="F12" s="104">
        <v>1</v>
      </c>
      <c r="G12" s="104" t="s">
        <v>22</v>
      </c>
      <c r="H12" s="104">
        <v>1</v>
      </c>
      <c r="J12" s="104" t="s">
        <v>22</v>
      </c>
      <c r="K12" s="104" t="s">
        <v>22</v>
      </c>
      <c r="L12" s="104" t="s">
        <v>22</v>
      </c>
    </row>
    <row r="13" spans="1:12" ht="25.5">
      <c r="A13" s="37" t="s">
        <v>394</v>
      </c>
      <c r="B13" s="104">
        <v>1</v>
      </c>
      <c r="C13" s="104" t="s">
        <v>22</v>
      </c>
      <c r="D13" s="104">
        <v>1</v>
      </c>
      <c r="F13" s="104" t="s">
        <v>22</v>
      </c>
      <c r="G13" s="104" t="s">
        <v>22</v>
      </c>
      <c r="H13" s="104" t="s">
        <v>22</v>
      </c>
      <c r="J13" s="104" t="s">
        <v>22</v>
      </c>
      <c r="K13" s="104" t="s">
        <v>22</v>
      </c>
      <c r="L13" s="104" t="s">
        <v>22</v>
      </c>
    </row>
    <row r="14" spans="1:12" ht="12.75">
      <c r="A14" s="37" t="s">
        <v>393</v>
      </c>
      <c r="B14" s="104">
        <v>7</v>
      </c>
      <c r="C14" s="104">
        <v>1</v>
      </c>
      <c r="D14" s="104">
        <v>8</v>
      </c>
      <c r="F14" s="104">
        <v>9</v>
      </c>
      <c r="G14" s="104">
        <v>1</v>
      </c>
      <c r="H14" s="104">
        <v>10</v>
      </c>
      <c r="J14" s="104">
        <v>17</v>
      </c>
      <c r="K14" s="104" t="s">
        <v>22</v>
      </c>
      <c r="L14" s="104">
        <v>17</v>
      </c>
    </row>
    <row r="15" spans="1:12" ht="25.5">
      <c r="A15" s="37" t="s">
        <v>392</v>
      </c>
      <c r="B15" s="104" t="s">
        <v>22</v>
      </c>
      <c r="C15" s="104" t="s">
        <v>22</v>
      </c>
      <c r="D15" s="104" t="s">
        <v>22</v>
      </c>
      <c r="F15" s="104" t="s">
        <v>22</v>
      </c>
      <c r="G15" s="104" t="s">
        <v>22</v>
      </c>
      <c r="H15" s="104" t="s">
        <v>22</v>
      </c>
      <c r="J15" s="104">
        <v>1</v>
      </c>
      <c r="K15" s="104" t="s">
        <v>22</v>
      </c>
      <c r="L15" s="104">
        <v>1</v>
      </c>
    </row>
    <row r="16" spans="1:12" ht="12.75">
      <c r="A16" s="37" t="s">
        <v>391</v>
      </c>
      <c r="B16" s="104" t="s">
        <v>22</v>
      </c>
      <c r="C16" s="104">
        <v>1</v>
      </c>
      <c r="D16" s="104">
        <v>1</v>
      </c>
      <c r="F16" s="104" t="s">
        <v>22</v>
      </c>
      <c r="G16" s="104">
        <v>1</v>
      </c>
      <c r="H16" s="104">
        <v>1</v>
      </c>
      <c r="J16" s="104" t="s">
        <v>22</v>
      </c>
      <c r="K16" s="104" t="s">
        <v>22</v>
      </c>
      <c r="L16" s="104" t="s">
        <v>22</v>
      </c>
    </row>
    <row r="17" spans="1:12" ht="12.75">
      <c r="A17" s="37" t="s">
        <v>390</v>
      </c>
      <c r="B17" s="104">
        <v>7</v>
      </c>
      <c r="C17" s="104">
        <v>1</v>
      </c>
      <c r="D17" s="104">
        <v>8</v>
      </c>
      <c r="F17" s="104">
        <v>6</v>
      </c>
      <c r="G17" s="104">
        <v>1</v>
      </c>
      <c r="H17" s="104">
        <v>7</v>
      </c>
      <c r="J17" s="104">
        <v>12</v>
      </c>
      <c r="K17" s="104" t="s">
        <v>22</v>
      </c>
      <c r="L17" s="104">
        <v>12</v>
      </c>
    </row>
    <row r="18" spans="1:12" ht="12.75">
      <c r="A18" s="37" t="s">
        <v>389</v>
      </c>
      <c r="B18" s="104">
        <v>2</v>
      </c>
      <c r="C18" s="104">
        <v>2</v>
      </c>
      <c r="D18" s="104">
        <v>4</v>
      </c>
      <c r="F18" s="104">
        <v>1</v>
      </c>
      <c r="G18" s="104" t="s">
        <v>22</v>
      </c>
      <c r="H18" s="104">
        <v>1</v>
      </c>
      <c r="J18" s="104">
        <v>4</v>
      </c>
      <c r="K18" s="104" t="s">
        <v>22</v>
      </c>
      <c r="L18" s="104">
        <v>4</v>
      </c>
    </row>
    <row r="19" spans="1:12" ht="38.25">
      <c r="A19" s="37" t="s">
        <v>388</v>
      </c>
      <c r="B19" s="104" t="s">
        <v>22</v>
      </c>
      <c r="C19" s="104">
        <v>2</v>
      </c>
      <c r="D19" s="104">
        <v>2</v>
      </c>
      <c r="F19" s="104">
        <v>3</v>
      </c>
      <c r="G19" s="104" t="s">
        <v>22</v>
      </c>
      <c r="H19" s="104">
        <v>3</v>
      </c>
      <c r="J19" s="104">
        <v>1</v>
      </c>
      <c r="K19" s="104" t="s">
        <v>22</v>
      </c>
      <c r="L19" s="104">
        <v>1</v>
      </c>
    </row>
    <row r="20" spans="1:12" ht="38.25">
      <c r="A20" s="37" t="s">
        <v>387</v>
      </c>
      <c r="B20" s="104" t="s">
        <v>22</v>
      </c>
      <c r="C20" s="104">
        <v>1</v>
      </c>
      <c r="D20" s="104">
        <v>1</v>
      </c>
      <c r="F20" s="104" t="s">
        <v>22</v>
      </c>
      <c r="G20" s="104">
        <v>2</v>
      </c>
      <c r="H20" s="104">
        <v>2</v>
      </c>
      <c r="J20" s="104" t="s">
        <v>22</v>
      </c>
      <c r="K20" s="104" t="s">
        <v>22</v>
      </c>
      <c r="L20" s="104" t="s">
        <v>22</v>
      </c>
    </row>
    <row r="21" spans="1:12" ht="38.25">
      <c r="A21" s="37" t="s">
        <v>386</v>
      </c>
      <c r="B21" s="104">
        <v>3</v>
      </c>
      <c r="C21" s="104">
        <v>5</v>
      </c>
      <c r="D21" s="104">
        <v>8</v>
      </c>
      <c r="F21" s="104">
        <v>1</v>
      </c>
      <c r="G21" s="104">
        <v>2</v>
      </c>
      <c r="H21" s="104">
        <v>3</v>
      </c>
      <c r="J21" s="104">
        <v>2</v>
      </c>
      <c r="K21" s="104">
        <v>1</v>
      </c>
      <c r="L21" s="104">
        <v>3</v>
      </c>
    </row>
    <row r="22" spans="1:12" ht="12.75">
      <c r="A22" s="37" t="s">
        <v>385</v>
      </c>
      <c r="B22" s="104" t="s">
        <v>22</v>
      </c>
      <c r="C22" s="104">
        <v>2</v>
      </c>
      <c r="D22" s="104">
        <v>2</v>
      </c>
      <c r="F22" s="104" t="s">
        <v>22</v>
      </c>
      <c r="G22" s="104" t="s">
        <v>22</v>
      </c>
      <c r="H22" s="104" t="s">
        <v>22</v>
      </c>
      <c r="J22" s="104" t="s">
        <v>22</v>
      </c>
      <c r="K22" s="104" t="s">
        <v>22</v>
      </c>
      <c r="L22" s="104" t="s">
        <v>22</v>
      </c>
    </row>
    <row r="23" spans="1:12" ht="12.75">
      <c r="A23" s="37" t="s">
        <v>384</v>
      </c>
      <c r="B23" s="104">
        <v>2</v>
      </c>
      <c r="C23" s="104" t="s">
        <v>22</v>
      </c>
      <c r="D23" s="104">
        <v>2</v>
      </c>
      <c r="F23" s="104" t="s">
        <v>22</v>
      </c>
      <c r="G23" s="104" t="s">
        <v>22</v>
      </c>
      <c r="H23" s="104" t="s">
        <v>22</v>
      </c>
      <c r="J23" s="104" t="s">
        <v>22</v>
      </c>
      <c r="K23" s="104" t="s">
        <v>22</v>
      </c>
      <c r="L23" s="104" t="s">
        <v>22</v>
      </c>
    </row>
    <row r="24" spans="1:12" ht="25.5">
      <c r="A24" s="37" t="s">
        <v>383</v>
      </c>
      <c r="B24" s="104" t="s">
        <v>22</v>
      </c>
      <c r="C24" s="104" t="s">
        <v>22</v>
      </c>
      <c r="D24" s="104" t="s">
        <v>22</v>
      </c>
      <c r="F24" s="104" t="s">
        <v>22</v>
      </c>
      <c r="G24" s="104">
        <v>1</v>
      </c>
      <c r="H24" s="104">
        <v>1</v>
      </c>
      <c r="J24" s="104">
        <v>1</v>
      </c>
      <c r="K24" s="104" t="s">
        <v>22</v>
      </c>
      <c r="L24" s="104">
        <v>1</v>
      </c>
    </row>
    <row r="25" spans="1:12" ht="12.75">
      <c r="A25" s="37" t="s">
        <v>382</v>
      </c>
      <c r="B25" s="104" t="s">
        <v>22</v>
      </c>
      <c r="C25" s="104" t="s">
        <v>22</v>
      </c>
      <c r="D25" s="104" t="s">
        <v>22</v>
      </c>
      <c r="F25" s="104" t="s">
        <v>22</v>
      </c>
      <c r="G25" s="104" t="s">
        <v>22</v>
      </c>
      <c r="H25" s="104" t="s">
        <v>22</v>
      </c>
      <c r="J25" s="104" t="s">
        <v>22</v>
      </c>
      <c r="K25" s="104">
        <v>1</v>
      </c>
      <c r="L25" s="104">
        <v>1</v>
      </c>
    </row>
    <row r="26" spans="1:12" ht="12.75">
      <c r="A26" s="203" t="s">
        <v>70</v>
      </c>
      <c r="B26" s="202">
        <f>SUM(B4:B25)</f>
        <v>28</v>
      </c>
      <c r="C26" s="202">
        <f>SUM(C4:C25)</f>
        <v>16</v>
      </c>
      <c r="D26" s="202">
        <f>SUM(D4:D25)</f>
        <v>44</v>
      </c>
      <c r="E26" s="202"/>
      <c r="F26" s="202">
        <f>SUM(F4:F25)</f>
        <v>26</v>
      </c>
      <c r="G26" s="202">
        <f>SUM(G4:G25)</f>
        <v>9</v>
      </c>
      <c r="H26" s="202">
        <f>SUM(H4:H25)</f>
        <v>35</v>
      </c>
      <c r="I26" s="202"/>
      <c r="J26" s="202">
        <f>SUM(J4:J25)</f>
        <v>41</v>
      </c>
      <c r="K26" s="202">
        <f>SUM(K4:K25)</f>
        <v>2</v>
      </c>
      <c r="L26" s="202">
        <f>SUM(L4:L25)</f>
        <v>43</v>
      </c>
    </row>
    <row r="27" spans="1:8" s="58" customFormat="1" ht="11.25">
      <c r="A27" s="201" t="s">
        <v>381</v>
      </c>
      <c r="B27" s="201"/>
      <c r="C27" s="201"/>
      <c r="D27" s="201"/>
      <c r="E27" s="201"/>
      <c r="F27" s="201"/>
      <c r="G27" s="201"/>
      <c r="H27" s="201"/>
    </row>
  </sheetData>
  <sheetProtection/>
  <mergeCells count="6">
    <mergeCell ref="A1:L1"/>
    <mergeCell ref="A2:A3"/>
    <mergeCell ref="B2:D2"/>
    <mergeCell ref="F2:H2"/>
    <mergeCell ref="J2:L2"/>
    <mergeCell ref="A27:H2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/>
  <dimension ref="A1:D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5.421875" style="1" customWidth="1"/>
    <col min="2" max="2" width="16.28125" style="1" customWidth="1"/>
    <col min="3" max="4" width="17.57421875" style="1" customWidth="1"/>
    <col min="5" max="16384" width="9.140625" style="1" customWidth="1"/>
  </cols>
  <sheetData>
    <row r="1" spans="1:4" s="18" customFormat="1" ht="15.75" customHeight="1">
      <c r="A1" s="69" t="s">
        <v>416</v>
      </c>
      <c r="B1" s="69"/>
      <c r="C1" s="69"/>
      <c r="D1" s="69"/>
    </row>
    <row r="2" spans="1:4" ht="16.5" customHeight="1">
      <c r="A2" s="214" t="s">
        <v>415</v>
      </c>
      <c r="B2" s="132" t="s">
        <v>13</v>
      </c>
      <c r="C2" s="132" t="s">
        <v>12</v>
      </c>
      <c r="D2" s="132" t="s">
        <v>11</v>
      </c>
    </row>
    <row r="3" spans="1:4" ht="12.75">
      <c r="A3" s="37" t="s">
        <v>414</v>
      </c>
      <c r="B3" s="1">
        <v>104</v>
      </c>
      <c r="C3" s="1">
        <v>39</v>
      </c>
      <c r="D3" s="1">
        <f>SUM(B3:C3)</f>
        <v>143</v>
      </c>
    </row>
    <row r="4" spans="1:4" ht="12.75">
      <c r="A4" s="37" t="s">
        <v>413</v>
      </c>
      <c r="B4" s="1">
        <v>92</v>
      </c>
      <c r="C4" s="1">
        <v>42</v>
      </c>
      <c r="D4" s="1">
        <f>SUM(B4:C4)</f>
        <v>134</v>
      </c>
    </row>
    <row r="5" spans="1:4" ht="12.75">
      <c r="A5" s="37" t="s">
        <v>412</v>
      </c>
      <c r="B5" s="1">
        <v>109</v>
      </c>
      <c r="C5" s="1">
        <v>40</v>
      </c>
      <c r="D5" s="1">
        <f>SUM(B5:C5)</f>
        <v>149</v>
      </c>
    </row>
    <row r="6" spans="1:4" ht="12.75">
      <c r="A6" s="37" t="s">
        <v>411</v>
      </c>
      <c r="B6" s="1">
        <v>135</v>
      </c>
      <c r="C6" s="1">
        <v>44</v>
      </c>
      <c r="D6" s="1">
        <f>SUM(B6:C6)</f>
        <v>179</v>
      </c>
    </row>
    <row r="7" spans="1:4" ht="12.75">
      <c r="A7" s="213" t="s">
        <v>410</v>
      </c>
      <c r="B7" s="105">
        <v>132</v>
      </c>
      <c r="C7" s="105">
        <v>43</v>
      </c>
      <c r="D7" s="105">
        <f>SUM(B7:C7)</f>
        <v>175</v>
      </c>
    </row>
    <row r="8" spans="1:4" ht="12.75">
      <c r="A8" s="176" t="s">
        <v>409</v>
      </c>
      <c r="B8" s="78">
        <v>152</v>
      </c>
      <c r="C8" s="78">
        <v>46</v>
      </c>
      <c r="D8" s="78">
        <f>SUM(B8:C8)</f>
        <v>198</v>
      </c>
    </row>
    <row r="9" spans="1:4" ht="12.75">
      <c r="A9" s="212" t="s">
        <v>408</v>
      </c>
      <c r="B9" s="211">
        <v>157</v>
      </c>
      <c r="C9" s="211">
        <v>57</v>
      </c>
      <c r="D9" s="78">
        <f>SUM(B9:C9)</f>
        <v>214</v>
      </c>
    </row>
    <row r="10" spans="1:4" ht="12.75">
      <c r="A10" s="71" t="s">
        <v>407</v>
      </c>
      <c r="B10" s="71"/>
      <c r="C10" s="71"/>
      <c r="D10" s="71"/>
    </row>
    <row r="11" spans="1:4" s="209" customFormat="1" ht="27" customHeight="1">
      <c r="A11" s="210" t="s">
        <v>406</v>
      </c>
      <c r="B11" s="210"/>
      <c r="C11" s="210"/>
      <c r="D11" s="210"/>
    </row>
    <row r="13" spans="3:4" ht="12.75">
      <c r="C13" s="97"/>
      <c r="D13" s="97"/>
    </row>
    <row r="14" spans="2:3" ht="12.75">
      <c r="B14" s="208"/>
      <c r="C14" s="208"/>
    </row>
    <row r="17" spans="3:4" ht="12.75">
      <c r="C17" s="97"/>
      <c r="D17" s="207"/>
    </row>
    <row r="18" spans="2:4" ht="12.75">
      <c r="B18" s="208"/>
      <c r="C18" s="208"/>
      <c r="D18" s="207"/>
    </row>
  </sheetData>
  <sheetProtection/>
  <mergeCells count="3">
    <mergeCell ref="A1:D1"/>
    <mergeCell ref="A10:D10"/>
    <mergeCell ref="A11:D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P157"/>
  <sheetViews>
    <sheetView zoomScaleSheetLayoutView="100" zoomScalePageLayoutView="0" workbookViewId="0" topLeftCell="A49">
      <selection activeCell="T58" sqref="T58"/>
    </sheetView>
  </sheetViews>
  <sheetFormatPr defaultColWidth="9.140625" defaultRowHeight="15"/>
  <cols>
    <col min="1" max="1" width="20.00390625" style="1" customWidth="1"/>
    <col min="2" max="3" width="5.28125" style="20" customWidth="1"/>
    <col min="4" max="4" width="5.7109375" style="20" customWidth="1"/>
    <col min="5" max="5" width="0.5625" style="20" customWidth="1"/>
    <col min="6" max="6" width="5.140625" style="20" customWidth="1"/>
    <col min="7" max="7" width="0.5625" style="20" customWidth="1"/>
    <col min="8" max="8" width="5.7109375" style="20" customWidth="1"/>
    <col min="9" max="9" width="5.00390625" style="21" customWidth="1"/>
    <col min="10" max="10" width="0.5625" style="20" customWidth="1"/>
    <col min="11" max="15" width="5.00390625" style="20" customWidth="1"/>
    <col min="16" max="16" width="5.7109375" style="20" customWidth="1"/>
    <col min="17" max="16384" width="9.140625" style="1" customWidth="1"/>
  </cols>
  <sheetData>
    <row r="1" spans="1:16" s="18" customFormat="1" ht="15.75" customHeight="1">
      <c r="A1" s="50" t="s">
        <v>171</v>
      </c>
      <c r="B1" s="56"/>
      <c r="C1" s="56"/>
      <c r="D1" s="56"/>
      <c r="E1" s="56"/>
      <c r="F1" s="56"/>
      <c r="G1" s="56"/>
      <c r="H1" s="56"/>
      <c r="I1" s="57"/>
      <c r="J1" s="56"/>
      <c r="K1" s="56"/>
      <c r="L1" s="56"/>
      <c r="M1" s="56"/>
      <c r="N1" s="56"/>
      <c r="O1" s="56"/>
      <c r="P1" s="56"/>
    </row>
    <row r="2" spans="1:16" ht="12.75" customHeight="1">
      <c r="A2" s="49" t="s">
        <v>170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5"/>
    </row>
    <row r="3" spans="1:16" ht="12.75" customHeight="1">
      <c r="A3" s="48" t="s">
        <v>77</v>
      </c>
      <c r="B3" s="44" t="s">
        <v>76</v>
      </c>
      <c r="C3" s="44"/>
      <c r="D3" s="44"/>
      <c r="E3" s="47"/>
      <c r="F3" s="44" t="s">
        <v>75</v>
      </c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2.75" customHeight="1">
      <c r="A4" s="43"/>
      <c r="B4" s="42" t="s">
        <v>73</v>
      </c>
      <c r="C4" s="42" t="s">
        <v>74</v>
      </c>
      <c r="D4" s="54" t="s">
        <v>3</v>
      </c>
      <c r="E4" s="45"/>
      <c r="F4" s="42" t="s">
        <v>73</v>
      </c>
      <c r="G4" s="45"/>
      <c r="H4" s="44" t="s">
        <v>4</v>
      </c>
      <c r="I4" s="44"/>
      <c r="J4" s="45"/>
      <c r="K4" s="44" t="s">
        <v>3</v>
      </c>
      <c r="L4" s="44"/>
      <c r="M4" s="44"/>
      <c r="N4" s="44"/>
      <c r="O4" s="44"/>
      <c r="P4" s="44"/>
    </row>
    <row r="5" spans="1:16" s="37" customFormat="1" ht="12.75" customHeight="1">
      <c r="A5" s="43"/>
      <c r="B5" s="42"/>
      <c r="C5" s="42"/>
      <c r="D5" s="53"/>
      <c r="E5" s="40"/>
      <c r="F5" s="42"/>
      <c r="G5" s="40"/>
      <c r="H5" s="42" t="s">
        <v>70</v>
      </c>
      <c r="I5" s="41" t="s">
        <v>72</v>
      </c>
      <c r="J5" s="40"/>
      <c r="K5" s="39" t="s">
        <v>71</v>
      </c>
      <c r="L5" s="39"/>
      <c r="M5" s="39"/>
      <c r="N5" s="39"/>
      <c r="O5" s="39"/>
      <c r="P5" s="38" t="s">
        <v>70</v>
      </c>
    </row>
    <row r="6" spans="1:16" ht="12.75" customHeight="1">
      <c r="A6" s="36"/>
      <c r="B6" s="33"/>
      <c r="C6" s="33"/>
      <c r="D6" s="52"/>
      <c r="E6" s="33"/>
      <c r="F6" s="33"/>
      <c r="G6" s="33"/>
      <c r="H6" s="35"/>
      <c r="I6" s="34"/>
      <c r="J6" s="33"/>
      <c r="K6" s="33" t="s">
        <v>69</v>
      </c>
      <c r="L6" s="33" t="s">
        <v>68</v>
      </c>
      <c r="M6" s="33" t="s">
        <v>67</v>
      </c>
      <c r="N6" s="33" t="s">
        <v>66</v>
      </c>
      <c r="O6" s="33" t="s">
        <v>65</v>
      </c>
      <c r="P6" s="32"/>
    </row>
    <row r="7" spans="1:15" s="28" customFormat="1" ht="15.75" customHeight="1">
      <c r="A7" s="12" t="s">
        <v>169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ht="15.75" customHeight="1">
      <c r="A8" s="27" t="s">
        <v>168</v>
      </c>
      <c r="B8" s="20">
        <v>1</v>
      </c>
      <c r="C8" s="20">
        <v>2</v>
      </c>
      <c r="D8" s="20">
        <v>31</v>
      </c>
      <c r="F8" s="20">
        <v>1</v>
      </c>
      <c r="H8" s="20">
        <v>5</v>
      </c>
      <c r="I8" s="21" t="s">
        <v>22</v>
      </c>
      <c r="K8" s="20">
        <v>12</v>
      </c>
      <c r="L8" s="20">
        <v>7</v>
      </c>
      <c r="M8" s="20">
        <v>8</v>
      </c>
      <c r="N8" s="20">
        <v>9</v>
      </c>
      <c r="O8" s="20">
        <v>10</v>
      </c>
      <c r="P8" s="20">
        <v>46</v>
      </c>
    </row>
    <row r="9" spans="1:16" ht="12.75">
      <c r="A9" s="27" t="s">
        <v>167</v>
      </c>
      <c r="B9" s="20">
        <v>1</v>
      </c>
      <c r="C9" s="20">
        <v>3</v>
      </c>
      <c r="D9" s="20">
        <v>60</v>
      </c>
      <c r="F9" s="20">
        <v>1</v>
      </c>
      <c r="H9" s="20">
        <v>7</v>
      </c>
      <c r="I9" s="21" t="s">
        <v>22</v>
      </c>
      <c r="K9" s="20">
        <v>19</v>
      </c>
      <c r="L9" s="20">
        <v>26</v>
      </c>
      <c r="M9" s="20">
        <v>29</v>
      </c>
      <c r="N9" s="20">
        <v>23</v>
      </c>
      <c r="O9" s="20">
        <v>27</v>
      </c>
      <c r="P9" s="20">
        <v>124</v>
      </c>
    </row>
    <row r="10" spans="1:16" ht="12.75">
      <c r="A10" s="27" t="s">
        <v>166</v>
      </c>
      <c r="B10" s="20">
        <v>1</v>
      </c>
      <c r="C10" s="20">
        <v>2</v>
      </c>
      <c r="D10" s="20">
        <v>36</v>
      </c>
      <c r="F10" s="20">
        <v>1</v>
      </c>
      <c r="H10" s="20">
        <v>5</v>
      </c>
      <c r="I10" s="21" t="s">
        <v>22</v>
      </c>
      <c r="K10" s="20">
        <v>8</v>
      </c>
      <c r="L10" s="20">
        <v>9</v>
      </c>
      <c r="M10" s="20">
        <v>14</v>
      </c>
      <c r="N10" s="20">
        <v>12</v>
      </c>
      <c r="O10" s="20">
        <v>13</v>
      </c>
      <c r="P10" s="20">
        <v>56</v>
      </c>
    </row>
    <row r="11" spans="1:16" ht="12.75">
      <c r="A11" s="27" t="s">
        <v>165</v>
      </c>
      <c r="F11" s="20">
        <v>1</v>
      </c>
      <c r="H11" s="20">
        <v>5</v>
      </c>
      <c r="I11" s="21" t="s">
        <v>22</v>
      </c>
      <c r="K11" s="20">
        <v>13</v>
      </c>
      <c r="L11" s="20">
        <v>25</v>
      </c>
      <c r="M11" s="20">
        <v>15</v>
      </c>
      <c r="N11" s="20">
        <v>22</v>
      </c>
      <c r="O11" s="20">
        <v>17</v>
      </c>
      <c r="P11" s="20">
        <v>92</v>
      </c>
    </row>
    <row r="12" spans="1:16" ht="12.75">
      <c r="A12" s="27" t="s">
        <v>164</v>
      </c>
      <c r="B12" s="20">
        <v>1</v>
      </c>
      <c r="C12" s="20">
        <v>1</v>
      </c>
      <c r="D12" s="20">
        <v>17</v>
      </c>
      <c r="F12" s="20">
        <v>1</v>
      </c>
      <c r="H12" s="20">
        <v>2</v>
      </c>
      <c r="I12" s="21">
        <v>2</v>
      </c>
      <c r="K12" s="20">
        <v>3</v>
      </c>
      <c r="L12" s="20">
        <v>8</v>
      </c>
      <c r="M12" s="20" t="s">
        <v>22</v>
      </c>
      <c r="N12" s="20">
        <v>7</v>
      </c>
      <c r="O12" s="20">
        <v>5</v>
      </c>
      <c r="P12" s="20">
        <v>23</v>
      </c>
    </row>
    <row r="13" spans="1:16" ht="12.75">
      <c r="A13" s="27" t="s">
        <v>163</v>
      </c>
      <c r="B13" s="20">
        <v>1</v>
      </c>
      <c r="C13" s="20">
        <v>6</v>
      </c>
      <c r="D13" s="20">
        <v>123</v>
      </c>
      <c r="F13" s="20">
        <v>1</v>
      </c>
      <c r="H13" s="20">
        <v>11</v>
      </c>
      <c r="I13" s="21" t="s">
        <v>22</v>
      </c>
      <c r="K13" s="20">
        <v>43</v>
      </c>
      <c r="L13" s="20">
        <v>47</v>
      </c>
      <c r="M13" s="20">
        <v>48</v>
      </c>
      <c r="N13" s="20">
        <v>56</v>
      </c>
      <c r="O13" s="20">
        <v>47</v>
      </c>
      <c r="P13" s="20">
        <v>241</v>
      </c>
    </row>
    <row r="14" spans="1:16" ht="12.75">
      <c r="A14" s="27" t="s">
        <v>162</v>
      </c>
      <c r="B14" s="20">
        <v>5</v>
      </c>
      <c r="C14" s="20">
        <v>15</v>
      </c>
      <c r="D14" s="20">
        <v>303</v>
      </c>
      <c r="F14" s="20">
        <v>5</v>
      </c>
      <c r="H14" s="20">
        <v>37</v>
      </c>
      <c r="I14" s="21" t="s">
        <v>22</v>
      </c>
      <c r="K14" s="20">
        <v>109</v>
      </c>
      <c r="L14" s="20">
        <v>108</v>
      </c>
      <c r="M14" s="20">
        <v>127</v>
      </c>
      <c r="N14" s="20">
        <v>121</v>
      </c>
      <c r="O14" s="20">
        <v>131</v>
      </c>
      <c r="P14" s="20">
        <v>596</v>
      </c>
    </row>
    <row r="15" spans="1:16" ht="12.75">
      <c r="A15" s="27" t="s">
        <v>161</v>
      </c>
      <c r="B15" s="20">
        <v>1</v>
      </c>
      <c r="C15" s="20">
        <v>2</v>
      </c>
      <c r="D15" s="20">
        <v>59</v>
      </c>
      <c r="F15" s="20">
        <v>1</v>
      </c>
      <c r="H15" s="20">
        <v>5</v>
      </c>
      <c r="I15" s="21" t="s">
        <v>22</v>
      </c>
      <c r="K15" s="20">
        <v>15</v>
      </c>
      <c r="L15" s="20">
        <v>9</v>
      </c>
      <c r="M15" s="20">
        <v>19</v>
      </c>
      <c r="N15" s="20">
        <v>10</v>
      </c>
      <c r="O15" s="20">
        <v>13</v>
      </c>
      <c r="P15" s="20">
        <v>66</v>
      </c>
    </row>
    <row r="16" spans="1:16" ht="12.75">
      <c r="A16" s="27" t="s">
        <v>160</v>
      </c>
      <c r="B16" s="20">
        <v>1</v>
      </c>
      <c r="C16" s="20">
        <v>2</v>
      </c>
      <c r="D16" s="20">
        <v>42</v>
      </c>
      <c r="F16" s="20">
        <v>1</v>
      </c>
      <c r="H16" s="20">
        <v>5</v>
      </c>
      <c r="I16" s="21" t="s">
        <v>22</v>
      </c>
      <c r="K16" s="20">
        <v>18</v>
      </c>
      <c r="L16" s="20">
        <v>16</v>
      </c>
      <c r="M16" s="20">
        <v>12</v>
      </c>
      <c r="N16" s="20">
        <v>20</v>
      </c>
      <c r="O16" s="20">
        <v>17</v>
      </c>
      <c r="P16" s="20">
        <v>83</v>
      </c>
    </row>
    <row r="17" spans="1:16" ht="12.75">
      <c r="A17" s="27" t="s">
        <v>159</v>
      </c>
      <c r="B17" s="20">
        <v>2</v>
      </c>
      <c r="C17" s="20">
        <v>3</v>
      </c>
      <c r="D17" s="20">
        <v>69</v>
      </c>
      <c r="F17" s="20">
        <v>2</v>
      </c>
      <c r="H17" s="20">
        <v>7</v>
      </c>
      <c r="I17" s="21" t="s">
        <v>22</v>
      </c>
      <c r="K17" s="20">
        <v>25</v>
      </c>
      <c r="L17" s="20">
        <v>25</v>
      </c>
      <c r="M17" s="20">
        <v>23</v>
      </c>
      <c r="N17" s="20">
        <v>22</v>
      </c>
      <c r="O17" s="20">
        <v>30</v>
      </c>
      <c r="P17" s="20">
        <v>125</v>
      </c>
    </row>
    <row r="18" spans="1:16" ht="12.75">
      <c r="A18" s="27" t="s">
        <v>158</v>
      </c>
      <c r="B18" s="20">
        <v>1</v>
      </c>
      <c r="C18" s="20">
        <v>3</v>
      </c>
      <c r="D18" s="20">
        <v>58</v>
      </c>
      <c r="F18" s="20">
        <v>1</v>
      </c>
      <c r="H18" s="20">
        <v>9</v>
      </c>
      <c r="I18" s="21" t="s">
        <v>22</v>
      </c>
      <c r="K18" s="20">
        <v>20</v>
      </c>
      <c r="L18" s="20">
        <v>25</v>
      </c>
      <c r="M18" s="20">
        <v>29</v>
      </c>
      <c r="N18" s="20">
        <v>30</v>
      </c>
      <c r="O18" s="20">
        <v>33</v>
      </c>
      <c r="P18" s="20">
        <v>137</v>
      </c>
    </row>
    <row r="19" spans="1:16" ht="12.75">
      <c r="A19" s="27" t="s">
        <v>157</v>
      </c>
      <c r="B19" s="20">
        <v>3</v>
      </c>
      <c r="C19" s="20">
        <v>7</v>
      </c>
      <c r="D19" s="20">
        <v>135</v>
      </c>
      <c r="F19" s="20">
        <v>3</v>
      </c>
      <c r="H19" s="20">
        <v>17</v>
      </c>
      <c r="I19" s="21">
        <v>1</v>
      </c>
      <c r="K19" s="20">
        <v>37</v>
      </c>
      <c r="L19" s="20">
        <v>52</v>
      </c>
      <c r="M19" s="20">
        <v>43</v>
      </c>
      <c r="N19" s="20">
        <v>47</v>
      </c>
      <c r="O19" s="20">
        <v>40</v>
      </c>
      <c r="P19" s="20">
        <v>219</v>
      </c>
    </row>
    <row r="20" spans="1:16" ht="12.75">
      <c r="A20" s="27" t="s">
        <v>156</v>
      </c>
      <c r="B20" s="20">
        <v>1</v>
      </c>
      <c r="C20" s="20">
        <v>2</v>
      </c>
      <c r="D20" s="20">
        <v>42</v>
      </c>
      <c r="F20" s="20">
        <v>1</v>
      </c>
      <c r="H20" s="20">
        <v>10</v>
      </c>
      <c r="I20" s="21" t="s">
        <v>22</v>
      </c>
      <c r="K20" s="20">
        <v>45</v>
      </c>
      <c r="L20" s="20">
        <v>35</v>
      </c>
      <c r="M20" s="20">
        <v>43</v>
      </c>
      <c r="N20" s="20">
        <v>44</v>
      </c>
      <c r="O20" s="20">
        <v>35</v>
      </c>
      <c r="P20" s="20">
        <v>202</v>
      </c>
    </row>
    <row r="21" spans="1:16" ht="12.75">
      <c r="A21" s="27" t="s">
        <v>155</v>
      </c>
      <c r="B21" s="20">
        <v>1</v>
      </c>
      <c r="C21" s="20">
        <v>1</v>
      </c>
      <c r="D21" s="20">
        <v>19</v>
      </c>
      <c r="F21" s="20">
        <v>1</v>
      </c>
      <c r="H21" s="20">
        <v>5</v>
      </c>
      <c r="I21" s="21" t="s">
        <v>22</v>
      </c>
      <c r="K21" s="20">
        <v>14</v>
      </c>
      <c r="L21" s="20">
        <v>8</v>
      </c>
      <c r="M21" s="20">
        <v>10</v>
      </c>
      <c r="N21" s="20">
        <v>10</v>
      </c>
      <c r="O21" s="20">
        <v>12</v>
      </c>
      <c r="P21" s="20">
        <v>54</v>
      </c>
    </row>
    <row r="22" spans="1:16" ht="12.75">
      <c r="A22" s="27" t="s">
        <v>154</v>
      </c>
      <c r="F22" s="20">
        <v>1</v>
      </c>
      <c r="H22" s="20">
        <v>5</v>
      </c>
      <c r="I22" s="21" t="s">
        <v>22</v>
      </c>
      <c r="K22" s="20">
        <v>18</v>
      </c>
      <c r="L22" s="20">
        <v>16</v>
      </c>
      <c r="M22" s="20">
        <v>13</v>
      </c>
      <c r="N22" s="20">
        <v>15</v>
      </c>
      <c r="O22" s="20">
        <v>14</v>
      </c>
      <c r="P22" s="20">
        <v>76</v>
      </c>
    </row>
    <row r="23" spans="1:16" ht="12.75">
      <c r="A23" s="27" t="s">
        <v>153</v>
      </c>
      <c r="F23" s="20">
        <v>1</v>
      </c>
      <c r="H23" s="20">
        <v>1</v>
      </c>
      <c r="I23" s="21">
        <v>1</v>
      </c>
      <c r="K23" s="20">
        <v>2</v>
      </c>
      <c r="L23" s="20">
        <v>2</v>
      </c>
      <c r="M23" s="20" t="s">
        <v>22</v>
      </c>
      <c r="N23" s="20">
        <v>4</v>
      </c>
      <c r="O23" s="20">
        <v>3</v>
      </c>
      <c r="P23" s="20">
        <v>11</v>
      </c>
    </row>
    <row r="24" spans="1:16" ht="12.75">
      <c r="A24" s="27" t="s">
        <v>152</v>
      </c>
      <c r="B24" s="20">
        <v>1</v>
      </c>
      <c r="C24" s="20">
        <v>1</v>
      </c>
      <c r="D24" s="20">
        <v>14</v>
      </c>
      <c r="F24" s="20">
        <v>1</v>
      </c>
      <c r="H24" s="20">
        <v>5</v>
      </c>
      <c r="I24" s="21" t="s">
        <v>22</v>
      </c>
      <c r="K24" s="20">
        <v>11</v>
      </c>
      <c r="L24" s="20">
        <v>13</v>
      </c>
      <c r="M24" s="20">
        <v>7</v>
      </c>
      <c r="N24" s="20">
        <v>11</v>
      </c>
      <c r="O24" s="20">
        <v>8</v>
      </c>
      <c r="P24" s="20">
        <v>50</v>
      </c>
    </row>
    <row r="25" spans="1:16" ht="12.75">
      <c r="A25" s="27" t="s">
        <v>151</v>
      </c>
      <c r="B25" s="20">
        <v>1</v>
      </c>
      <c r="C25" s="20">
        <v>2</v>
      </c>
      <c r="D25" s="20">
        <v>37</v>
      </c>
      <c r="F25" s="20">
        <v>1</v>
      </c>
      <c r="H25" s="20">
        <v>5</v>
      </c>
      <c r="I25" s="21" t="s">
        <v>22</v>
      </c>
      <c r="K25" s="20">
        <v>15</v>
      </c>
      <c r="L25" s="20">
        <v>12</v>
      </c>
      <c r="M25" s="20">
        <v>9</v>
      </c>
      <c r="N25" s="20">
        <v>12</v>
      </c>
      <c r="O25" s="20">
        <v>13</v>
      </c>
      <c r="P25" s="20">
        <v>61</v>
      </c>
    </row>
    <row r="26" spans="1:16" ht="12.75">
      <c r="A26" s="27" t="s">
        <v>150</v>
      </c>
      <c r="B26" s="20">
        <v>1</v>
      </c>
      <c r="C26" s="20">
        <v>1</v>
      </c>
      <c r="D26" s="20">
        <v>10</v>
      </c>
      <c r="F26" s="20">
        <v>1</v>
      </c>
      <c r="H26" s="20">
        <v>2</v>
      </c>
      <c r="I26" s="21">
        <v>2</v>
      </c>
      <c r="K26" s="20">
        <v>4</v>
      </c>
      <c r="L26" s="20">
        <v>3</v>
      </c>
      <c r="M26" s="20">
        <v>1</v>
      </c>
      <c r="N26" s="20">
        <v>5</v>
      </c>
      <c r="O26" s="20">
        <v>6</v>
      </c>
      <c r="P26" s="20">
        <v>19</v>
      </c>
    </row>
    <row r="27" spans="1:16" ht="12.75">
      <c r="A27" s="27" t="s">
        <v>149</v>
      </c>
      <c r="B27" s="20">
        <v>1</v>
      </c>
      <c r="C27" s="20">
        <v>1</v>
      </c>
      <c r="D27" s="20">
        <v>20</v>
      </c>
      <c r="F27" s="20">
        <v>1</v>
      </c>
      <c r="H27" s="20">
        <v>2</v>
      </c>
      <c r="I27" s="21">
        <v>2</v>
      </c>
      <c r="K27" s="20">
        <v>3</v>
      </c>
      <c r="L27" s="20">
        <v>8</v>
      </c>
      <c r="M27" s="20">
        <v>5</v>
      </c>
      <c r="N27" s="20">
        <v>5</v>
      </c>
      <c r="O27" s="20">
        <v>3</v>
      </c>
      <c r="P27" s="20">
        <v>24</v>
      </c>
    </row>
    <row r="28" spans="1:16" ht="12.75">
      <c r="A28" s="27" t="s">
        <v>148</v>
      </c>
      <c r="B28" s="20">
        <v>1</v>
      </c>
      <c r="C28" s="20">
        <v>2</v>
      </c>
      <c r="D28" s="20">
        <v>44</v>
      </c>
      <c r="F28" s="20">
        <v>1</v>
      </c>
      <c r="H28" s="20">
        <v>5</v>
      </c>
      <c r="I28" s="21" t="s">
        <v>22</v>
      </c>
      <c r="K28" s="20">
        <v>14</v>
      </c>
      <c r="L28" s="20">
        <v>15</v>
      </c>
      <c r="M28" s="20">
        <v>22</v>
      </c>
      <c r="N28" s="20">
        <v>19</v>
      </c>
      <c r="O28" s="20">
        <v>15</v>
      </c>
      <c r="P28" s="20">
        <v>85</v>
      </c>
    </row>
    <row r="29" spans="1:16" ht="12.75">
      <c r="A29" s="27" t="s">
        <v>147</v>
      </c>
      <c r="F29" s="20">
        <v>1</v>
      </c>
      <c r="H29" s="20">
        <v>3</v>
      </c>
      <c r="I29" s="21">
        <v>2</v>
      </c>
      <c r="K29" s="20">
        <v>4</v>
      </c>
      <c r="L29" s="20">
        <v>5</v>
      </c>
      <c r="M29" s="20">
        <v>6</v>
      </c>
      <c r="N29" s="20">
        <v>9</v>
      </c>
      <c r="O29" s="20">
        <v>2</v>
      </c>
      <c r="P29" s="20">
        <v>26</v>
      </c>
    </row>
    <row r="30" spans="1:16" ht="12.75">
      <c r="A30" s="27" t="s">
        <v>146</v>
      </c>
      <c r="B30" s="20">
        <v>1</v>
      </c>
      <c r="C30" s="20">
        <v>1</v>
      </c>
      <c r="D30" s="20">
        <v>14</v>
      </c>
      <c r="F30" s="20">
        <v>1</v>
      </c>
      <c r="H30" s="20">
        <v>3</v>
      </c>
      <c r="I30" s="21">
        <v>1</v>
      </c>
      <c r="K30" s="20">
        <v>6</v>
      </c>
      <c r="L30" s="20">
        <v>4</v>
      </c>
      <c r="M30" s="20">
        <v>5</v>
      </c>
      <c r="N30" s="20">
        <v>11</v>
      </c>
      <c r="O30" s="20">
        <v>10</v>
      </c>
      <c r="P30" s="20">
        <v>36</v>
      </c>
    </row>
    <row r="31" spans="1:16" ht="12.75">
      <c r="A31" s="27" t="s">
        <v>145</v>
      </c>
      <c r="B31" s="20">
        <v>1</v>
      </c>
      <c r="C31" s="20">
        <v>2</v>
      </c>
      <c r="D31" s="20">
        <v>30</v>
      </c>
      <c r="F31" s="20">
        <v>1</v>
      </c>
      <c r="H31" s="20">
        <v>5</v>
      </c>
      <c r="I31" s="21" t="s">
        <v>22</v>
      </c>
      <c r="K31" s="20">
        <v>10</v>
      </c>
      <c r="L31" s="20">
        <v>10</v>
      </c>
      <c r="M31" s="20">
        <v>12</v>
      </c>
      <c r="N31" s="20">
        <v>8</v>
      </c>
      <c r="O31" s="20">
        <v>15</v>
      </c>
      <c r="P31" s="20">
        <v>55</v>
      </c>
    </row>
    <row r="32" spans="1:16" ht="12.75">
      <c r="A32" s="27" t="s">
        <v>144</v>
      </c>
      <c r="F32" s="20">
        <v>1</v>
      </c>
      <c r="H32" s="20">
        <v>3</v>
      </c>
      <c r="I32" s="21">
        <v>2</v>
      </c>
      <c r="K32" s="20">
        <v>11</v>
      </c>
      <c r="L32" s="20">
        <v>11</v>
      </c>
      <c r="M32" s="20">
        <v>7</v>
      </c>
      <c r="N32" s="20">
        <v>8</v>
      </c>
      <c r="O32" s="20">
        <v>5</v>
      </c>
      <c r="P32" s="20">
        <v>42</v>
      </c>
    </row>
    <row r="33" spans="1:16" ht="12.75">
      <c r="A33" s="27" t="s">
        <v>143</v>
      </c>
      <c r="B33" s="20">
        <v>1</v>
      </c>
      <c r="C33" s="20">
        <v>1</v>
      </c>
      <c r="D33" s="20">
        <v>16</v>
      </c>
      <c r="F33" s="20">
        <v>1</v>
      </c>
      <c r="H33" s="20">
        <v>2</v>
      </c>
      <c r="I33" s="21">
        <v>2</v>
      </c>
      <c r="K33" s="20">
        <v>3</v>
      </c>
      <c r="L33" s="20">
        <v>6</v>
      </c>
      <c r="M33" s="20">
        <v>4</v>
      </c>
      <c r="N33" s="20">
        <v>5</v>
      </c>
      <c r="O33" s="20">
        <v>2</v>
      </c>
      <c r="P33" s="20">
        <v>20</v>
      </c>
    </row>
    <row r="34" spans="1:16" ht="12.75">
      <c r="A34" s="27" t="s">
        <v>142</v>
      </c>
      <c r="B34" s="20">
        <v>1</v>
      </c>
      <c r="C34" s="20">
        <v>2</v>
      </c>
      <c r="D34" s="20">
        <v>31</v>
      </c>
      <c r="F34" s="20">
        <v>1</v>
      </c>
      <c r="H34" s="20">
        <v>5</v>
      </c>
      <c r="I34" s="21" t="s">
        <v>22</v>
      </c>
      <c r="K34" s="20">
        <v>18</v>
      </c>
      <c r="L34" s="20">
        <v>16</v>
      </c>
      <c r="M34" s="20">
        <v>14</v>
      </c>
      <c r="N34" s="20">
        <v>16</v>
      </c>
      <c r="O34" s="20">
        <v>17</v>
      </c>
      <c r="P34" s="20">
        <v>81</v>
      </c>
    </row>
    <row r="35" spans="1:16" ht="12.75">
      <c r="A35" s="27" t="s">
        <v>141</v>
      </c>
      <c r="B35" s="20">
        <v>1</v>
      </c>
      <c r="C35" s="20">
        <v>3</v>
      </c>
      <c r="D35" s="20">
        <v>63</v>
      </c>
      <c r="F35" s="20">
        <v>1</v>
      </c>
      <c r="H35" s="20">
        <v>5</v>
      </c>
      <c r="I35" s="21" t="s">
        <v>22</v>
      </c>
      <c r="K35" s="20">
        <v>15</v>
      </c>
      <c r="L35" s="20">
        <v>16</v>
      </c>
      <c r="M35" s="20">
        <v>19</v>
      </c>
      <c r="N35" s="20">
        <v>16</v>
      </c>
      <c r="O35" s="20">
        <v>20</v>
      </c>
      <c r="P35" s="20">
        <v>86</v>
      </c>
    </row>
    <row r="36" spans="1:16" ht="12.75">
      <c r="A36" s="27" t="s">
        <v>140</v>
      </c>
      <c r="B36" s="20">
        <v>1</v>
      </c>
      <c r="C36" s="20">
        <v>2</v>
      </c>
      <c r="D36" s="20">
        <v>38</v>
      </c>
      <c r="F36" s="20">
        <v>1</v>
      </c>
      <c r="H36" s="20">
        <v>4</v>
      </c>
      <c r="I36" s="21">
        <v>1</v>
      </c>
      <c r="K36" s="20">
        <v>6</v>
      </c>
      <c r="L36" s="20">
        <v>14</v>
      </c>
      <c r="M36" s="20">
        <v>9</v>
      </c>
      <c r="N36" s="20">
        <v>12</v>
      </c>
      <c r="O36" s="20">
        <v>10</v>
      </c>
      <c r="P36" s="20">
        <v>51</v>
      </c>
    </row>
    <row r="37" spans="1:16" ht="12.75">
      <c r="A37" s="27" t="s">
        <v>139</v>
      </c>
      <c r="B37" s="20">
        <v>1</v>
      </c>
      <c r="C37" s="20">
        <v>1</v>
      </c>
      <c r="D37" s="20">
        <v>14</v>
      </c>
      <c r="F37" s="20">
        <v>1</v>
      </c>
      <c r="H37" s="20">
        <v>1</v>
      </c>
      <c r="I37" s="21">
        <v>1</v>
      </c>
      <c r="K37" s="20" t="s">
        <v>22</v>
      </c>
      <c r="L37" s="20">
        <v>7</v>
      </c>
      <c r="M37" s="20" t="s">
        <v>22</v>
      </c>
      <c r="N37" s="20">
        <v>9</v>
      </c>
      <c r="O37" s="20">
        <v>1</v>
      </c>
      <c r="P37" s="20">
        <v>17</v>
      </c>
    </row>
    <row r="38" spans="1:16" ht="12.75">
      <c r="A38" s="27" t="s">
        <v>138</v>
      </c>
      <c r="B38" s="20">
        <v>1</v>
      </c>
      <c r="C38" s="20">
        <v>2</v>
      </c>
      <c r="D38" s="20">
        <v>56</v>
      </c>
      <c r="F38" s="20">
        <v>2</v>
      </c>
      <c r="H38" s="20">
        <v>9</v>
      </c>
      <c r="I38" s="21" t="s">
        <v>22</v>
      </c>
      <c r="K38" s="20">
        <v>22</v>
      </c>
      <c r="L38" s="20">
        <v>26</v>
      </c>
      <c r="M38" s="20">
        <v>29</v>
      </c>
      <c r="N38" s="20">
        <v>35</v>
      </c>
      <c r="O38" s="20">
        <v>30</v>
      </c>
      <c r="P38" s="20">
        <v>142</v>
      </c>
    </row>
    <row r="39" spans="1:16" ht="12.75">
      <c r="A39" s="27" t="s">
        <v>137</v>
      </c>
      <c r="B39" s="20">
        <v>1</v>
      </c>
      <c r="C39" s="20">
        <v>2</v>
      </c>
      <c r="D39" s="20">
        <v>47</v>
      </c>
      <c r="F39" s="20">
        <v>1</v>
      </c>
      <c r="H39" s="20">
        <v>7</v>
      </c>
      <c r="I39" s="21" t="s">
        <v>22</v>
      </c>
      <c r="K39" s="20">
        <v>20</v>
      </c>
      <c r="L39" s="20">
        <v>18</v>
      </c>
      <c r="M39" s="20">
        <v>19</v>
      </c>
      <c r="N39" s="20">
        <v>28</v>
      </c>
      <c r="O39" s="20">
        <v>22</v>
      </c>
      <c r="P39" s="20">
        <v>107</v>
      </c>
    </row>
    <row r="40" spans="1:16" ht="12.75">
      <c r="A40" s="27" t="s">
        <v>136</v>
      </c>
      <c r="B40" s="20">
        <v>2</v>
      </c>
      <c r="C40" s="20">
        <v>6</v>
      </c>
      <c r="D40" s="20">
        <v>131</v>
      </c>
      <c r="F40" s="20">
        <v>1</v>
      </c>
      <c r="H40" s="20">
        <v>10</v>
      </c>
      <c r="I40" s="21" t="s">
        <v>22</v>
      </c>
      <c r="K40" s="20">
        <v>36</v>
      </c>
      <c r="L40" s="20">
        <v>48</v>
      </c>
      <c r="M40" s="20">
        <v>48</v>
      </c>
      <c r="N40" s="20">
        <v>46</v>
      </c>
      <c r="O40" s="20">
        <v>45</v>
      </c>
      <c r="P40" s="20">
        <v>223</v>
      </c>
    </row>
    <row r="41" spans="1:16" ht="12.75">
      <c r="A41" s="27" t="s">
        <v>135</v>
      </c>
      <c r="B41" s="20">
        <v>1</v>
      </c>
      <c r="C41" s="20">
        <v>1</v>
      </c>
      <c r="D41" s="20">
        <v>16</v>
      </c>
      <c r="F41" s="20">
        <v>1</v>
      </c>
      <c r="H41" s="20">
        <v>4</v>
      </c>
      <c r="I41" s="21">
        <v>1</v>
      </c>
      <c r="K41" s="20">
        <v>11</v>
      </c>
      <c r="L41" s="20">
        <v>5</v>
      </c>
      <c r="M41" s="20">
        <v>10</v>
      </c>
      <c r="N41" s="20">
        <v>7</v>
      </c>
      <c r="O41" s="20">
        <v>14</v>
      </c>
      <c r="P41" s="20">
        <v>47</v>
      </c>
    </row>
    <row r="42" spans="1:16" ht="12.75">
      <c r="A42" s="27" t="s">
        <v>134</v>
      </c>
      <c r="B42" s="20">
        <v>1</v>
      </c>
      <c r="C42" s="20">
        <v>5</v>
      </c>
      <c r="D42" s="20">
        <v>111</v>
      </c>
      <c r="F42" s="20">
        <v>1</v>
      </c>
      <c r="H42" s="20">
        <v>16</v>
      </c>
      <c r="I42" s="21" t="s">
        <v>22</v>
      </c>
      <c r="K42" s="20">
        <v>56</v>
      </c>
      <c r="L42" s="20">
        <v>55</v>
      </c>
      <c r="M42" s="20">
        <v>71</v>
      </c>
      <c r="N42" s="20">
        <v>56</v>
      </c>
      <c r="O42" s="20">
        <v>73</v>
      </c>
      <c r="P42" s="20">
        <v>311</v>
      </c>
    </row>
    <row r="43" spans="1:16" ht="12.75">
      <c r="A43" s="27" t="s">
        <v>133</v>
      </c>
      <c r="B43" s="20">
        <v>1</v>
      </c>
      <c r="C43" s="20">
        <v>1</v>
      </c>
      <c r="D43" s="20">
        <v>19</v>
      </c>
      <c r="F43" s="20">
        <v>1</v>
      </c>
      <c r="H43" s="20">
        <v>4</v>
      </c>
      <c r="I43" s="21">
        <v>1</v>
      </c>
      <c r="K43" s="20">
        <v>13</v>
      </c>
      <c r="L43" s="20">
        <v>3</v>
      </c>
      <c r="M43" s="20">
        <v>14</v>
      </c>
      <c r="N43" s="20">
        <v>7</v>
      </c>
      <c r="O43" s="20">
        <v>6</v>
      </c>
      <c r="P43" s="20">
        <v>43</v>
      </c>
    </row>
    <row r="44" spans="1:16" ht="12.75">
      <c r="A44" s="27" t="s">
        <v>132</v>
      </c>
      <c r="B44" s="20">
        <v>1</v>
      </c>
      <c r="C44" s="20">
        <v>2</v>
      </c>
      <c r="D44" s="20">
        <v>34</v>
      </c>
      <c r="F44" s="20">
        <v>1</v>
      </c>
      <c r="H44" s="20">
        <v>5</v>
      </c>
      <c r="I44" s="21" t="s">
        <v>22</v>
      </c>
      <c r="K44" s="20">
        <v>10</v>
      </c>
      <c r="L44" s="20">
        <v>13</v>
      </c>
      <c r="M44" s="20">
        <v>10</v>
      </c>
      <c r="N44" s="20">
        <v>12</v>
      </c>
      <c r="O44" s="20">
        <v>11</v>
      </c>
      <c r="P44" s="20">
        <v>56</v>
      </c>
    </row>
    <row r="45" spans="1:16" ht="12.75">
      <c r="A45" s="27" t="s">
        <v>131</v>
      </c>
      <c r="B45" s="20">
        <v>1</v>
      </c>
      <c r="C45" s="20">
        <v>1</v>
      </c>
      <c r="D45" s="20">
        <v>13</v>
      </c>
      <c r="F45" s="20">
        <v>1</v>
      </c>
      <c r="H45" s="20">
        <v>2</v>
      </c>
      <c r="I45" s="21">
        <v>2</v>
      </c>
      <c r="K45" s="20">
        <v>4</v>
      </c>
      <c r="L45" s="20">
        <v>4</v>
      </c>
      <c r="M45" s="20">
        <v>8</v>
      </c>
      <c r="N45" s="20">
        <v>3</v>
      </c>
      <c r="O45" s="20">
        <v>5</v>
      </c>
      <c r="P45" s="20">
        <v>24</v>
      </c>
    </row>
    <row r="46" spans="1:16" ht="12.75">
      <c r="A46" s="27" t="s">
        <v>130</v>
      </c>
      <c r="B46" s="20">
        <v>4</v>
      </c>
      <c r="C46" s="20">
        <v>6</v>
      </c>
      <c r="D46" s="20">
        <v>101</v>
      </c>
      <c r="F46" s="20">
        <v>3</v>
      </c>
      <c r="H46" s="20">
        <v>15</v>
      </c>
      <c r="I46" s="21" t="s">
        <v>22</v>
      </c>
      <c r="K46" s="20">
        <v>45</v>
      </c>
      <c r="L46" s="20">
        <v>58</v>
      </c>
      <c r="M46" s="20">
        <v>57</v>
      </c>
      <c r="N46" s="20">
        <v>62</v>
      </c>
      <c r="O46" s="20">
        <v>49</v>
      </c>
      <c r="P46" s="20">
        <v>271</v>
      </c>
    </row>
    <row r="47" spans="1:16" ht="12.75">
      <c r="A47" s="27" t="s">
        <v>129</v>
      </c>
      <c r="B47" s="20">
        <v>2</v>
      </c>
      <c r="C47" s="20">
        <v>4</v>
      </c>
      <c r="D47" s="20">
        <v>84</v>
      </c>
      <c r="F47" s="20">
        <v>2</v>
      </c>
      <c r="H47" s="20">
        <v>10</v>
      </c>
      <c r="I47" s="21" t="s">
        <v>22</v>
      </c>
      <c r="K47" s="20">
        <v>35</v>
      </c>
      <c r="L47" s="20">
        <v>28</v>
      </c>
      <c r="M47" s="20">
        <v>37</v>
      </c>
      <c r="N47" s="20">
        <v>31</v>
      </c>
      <c r="O47" s="20">
        <v>36</v>
      </c>
      <c r="P47" s="20">
        <v>167</v>
      </c>
    </row>
    <row r="48" spans="1:16" ht="12.75">
      <c r="A48" s="27" t="s">
        <v>128</v>
      </c>
      <c r="B48" s="20">
        <v>1</v>
      </c>
      <c r="C48" s="20">
        <v>1</v>
      </c>
      <c r="D48" s="20">
        <v>24</v>
      </c>
      <c r="F48" s="20">
        <v>1</v>
      </c>
      <c r="H48" s="20">
        <v>5</v>
      </c>
      <c r="I48" s="21" t="s">
        <v>22</v>
      </c>
      <c r="K48" s="20">
        <v>18</v>
      </c>
      <c r="L48" s="20">
        <v>10</v>
      </c>
      <c r="M48" s="20">
        <v>17</v>
      </c>
      <c r="N48" s="20">
        <v>10</v>
      </c>
      <c r="O48" s="20">
        <v>8</v>
      </c>
      <c r="P48" s="20">
        <v>63</v>
      </c>
    </row>
    <row r="49" spans="1:16" ht="12.75">
      <c r="A49" s="27" t="s">
        <v>127</v>
      </c>
      <c r="B49" s="20">
        <v>8</v>
      </c>
      <c r="C49" s="20">
        <v>14</v>
      </c>
      <c r="D49" s="20">
        <v>270</v>
      </c>
      <c r="F49" s="20">
        <v>7</v>
      </c>
      <c r="H49" s="20">
        <v>42</v>
      </c>
      <c r="I49" s="21">
        <v>3</v>
      </c>
      <c r="K49" s="20">
        <v>111</v>
      </c>
      <c r="L49" s="20">
        <v>120</v>
      </c>
      <c r="M49" s="20">
        <v>128</v>
      </c>
      <c r="N49" s="20">
        <v>135</v>
      </c>
      <c r="O49" s="20">
        <v>128</v>
      </c>
      <c r="P49" s="20">
        <v>622</v>
      </c>
    </row>
    <row r="50" spans="1:16" ht="12.75">
      <c r="A50" s="27" t="s">
        <v>126</v>
      </c>
      <c r="B50" s="33">
        <v>5</v>
      </c>
      <c r="C50" s="33">
        <v>17</v>
      </c>
      <c r="D50" s="33">
        <v>333</v>
      </c>
      <c r="E50" s="33"/>
      <c r="F50" s="33">
        <v>3</v>
      </c>
      <c r="G50" s="33"/>
      <c r="H50" s="33">
        <v>40</v>
      </c>
      <c r="I50" s="51" t="s">
        <v>22</v>
      </c>
      <c r="J50" s="33"/>
      <c r="K50" s="33">
        <v>165</v>
      </c>
      <c r="L50" s="33">
        <v>162</v>
      </c>
      <c r="M50" s="33">
        <v>154</v>
      </c>
      <c r="N50" s="33">
        <v>166</v>
      </c>
      <c r="O50" s="33">
        <v>178</v>
      </c>
      <c r="P50" s="33">
        <v>825</v>
      </c>
    </row>
    <row r="51" spans="1:16" ht="12.75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"/>
    </row>
    <row r="52" spans="1:16" s="18" customFormat="1" ht="15.75" customHeight="1">
      <c r="A52" s="50" t="s">
        <v>79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12.75" customHeight="1">
      <c r="A53" s="49" t="s">
        <v>78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12.75" customHeight="1">
      <c r="A54" s="48" t="s">
        <v>77</v>
      </c>
      <c r="B54" s="44" t="s">
        <v>76</v>
      </c>
      <c r="C54" s="44"/>
      <c r="D54" s="44"/>
      <c r="E54" s="47"/>
      <c r="F54" s="44" t="s">
        <v>75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 customHeight="1">
      <c r="A55" s="43"/>
      <c r="B55" s="42" t="s">
        <v>73</v>
      </c>
      <c r="C55" s="42" t="s">
        <v>74</v>
      </c>
      <c r="D55" s="46" t="s">
        <v>3</v>
      </c>
      <c r="E55" s="45"/>
      <c r="F55" s="42" t="s">
        <v>73</v>
      </c>
      <c r="G55" s="45"/>
      <c r="H55" s="44" t="s">
        <v>4</v>
      </c>
      <c r="I55" s="44"/>
      <c r="J55" s="45"/>
      <c r="K55" s="44" t="s">
        <v>3</v>
      </c>
      <c r="L55" s="44"/>
      <c r="M55" s="44"/>
      <c r="N55" s="44"/>
      <c r="O55" s="44"/>
      <c r="P55" s="44"/>
    </row>
    <row r="56" spans="1:16" s="37" customFormat="1" ht="12.75" customHeight="1">
      <c r="A56" s="43"/>
      <c r="B56" s="42"/>
      <c r="C56" s="42"/>
      <c r="D56" s="42" t="s">
        <v>70</v>
      </c>
      <c r="E56" s="40"/>
      <c r="F56" s="42"/>
      <c r="G56" s="40"/>
      <c r="H56" s="42" t="s">
        <v>70</v>
      </c>
      <c r="I56" s="41" t="s">
        <v>72</v>
      </c>
      <c r="J56" s="40"/>
      <c r="K56" s="39" t="s">
        <v>71</v>
      </c>
      <c r="L56" s="39"/>
      <c r="M56" s="39"/>
      <c r="N56" s="39"/>
      <c r="O56" s="39"/>
      <c r="P56" s="38" t="s">
        <v>70</v>
      </c>
    </row>
    <row r="57" spans="1:16" ht="12.75" customHeight="1">
      <c r="A57" s="36"/>
      <c r="B57" s="33"/>
      <c r="C57" s="33"/>
      <c r="D57" s="35"/>
      <c r="E57" s="33"/>
      <c r="F57" s="33"/>
      <c r="G57" s="33"/>
      <c r="H57" s="35"/>
      <c r="I57" s="34"/>
      <c r="J57" s="33"/>
      <c r="K57" s="33" t="s">
        <v>69</v>
      </c>
      <c r="L57" s="33" t="s">
        <v>68</v>
      </c>
      <c r="M57" s="33" t="s">
        <v>67</v>
      </c>
      <c r="N57" s="33" t="s">
        <v>66</v>
      </c>
      <c r="O57" s="33" t="s">
        <v>65</v>
      </c>
      <c r="P57" s="32"/>
    </row>
    <row r="58" spans="1:16" ht="12.75">
      <c r="A58" s="27" t="s">
        <v>125</v>
      </c>
      <c r="B58" s="20">
        <v>3</v>
      </c>
      <c r="C58" s="20">
        <v>4</v>
      </c>
      <c r="D58" s="20">
        <v>76</v>
      </c>
      <c r="F58" s="20">
        <v>3</v>
      </c>
      <c r="H58" s="20">
        <v>11</v>
      </c>
      <c r="I58" s="21">
        <v>2</v>
      </c>
      <c r="K58" s="20">
        <v>17</v>
      </c>
      <c r="L58" s="20">
        <v>32</v>
      </c>
      <c r="M58" s="20">
        <v>26</v>
      </c>
      <c r="N58" s="20">
        <v>38</v>
      </c>
      <c r="O58" s="20">
        <v>26</v>
      </c>
      <c r="P58" s="20">
        <v>139</v>
      </c>
    </row>
    <row r="59" spans="1:16" ht="12.75">
      <c r="A59" s="27" t="s">
        <v>124</v>
      </c>
      <c r="B59" s="20">
        <v>3</v>
      </c>
      <c r="C59" s="20">
        <v>5</v>
      </c>
      <c r="D59" s="20">
        <v>101</v>
      </c>
      <c r="F59" s="20">
        <v>3</v>
      </c>
      <c r="H59" s="20">
        <v>10</v>
      </c>
      <c r="I59" s="21">
        <v>4</v>
      </c>
      <c r="K59" s="20">
        <v>28</v>
      </c>
      <c r="L59" s="20">
        <v>31</v>
      </c>
      <c r="M59" s="20">
        <v>26</v>
      </c>
      <c r="N59" s="20">
        <v>41</v>
      </c>
      <c r="O59" s="20">
        <v>30</v>
      </c>
      <c r="P59" s="20">
        <v>156</v>
      </c>
    </row>
    <row r="60" spans="1:16" ht="12.75">
      <c r="A60" s="27" t="s">
        <v>123</v>
      </c>
      <c r="B60" s="20">
        <v>3</v>
      </c>
      <c r="C60" s="20">
        <v>8</v>
      </c>
      <c r="D60" s="20">
        <v>165</v>
      </c>
      <c r="F60" s="20">
        <v>2</v>
      </c>
      <c r="H60" s="20">
        <v>15</v>
      </c>
      <c r="I60" s="21" t="s">
        <v>22</v>
      </c>
      <c r="K60" s="20">
        <v>52</v>
      </c>
      <c r="L60" s="20">
        <v>55</v>
      </c>
      <c r="M60" s="20">
        <v>46</v>
      </c>
      <c r="N60" s="20">
        <v>59</v>
      </c>
      <c r="O60" s="20">
        <v>57</v>
      </c>
      <c r="P60" s="20">
        <v>269</v>
      </c>
    </row>
    <row r="61" spans="1:16" ht="12.75">
      <c r="A61" s="27" t="s">
        <v>122</v>
      </c>
      <c r="B61" s="20">
        <v>1</v>
      </c>
      <c r="C61" s="20">
        <v>2</v>
      </c>
      <c r="D61" s="20">
        <v>43</v>
      </c>
      <c r="F61" s="20">
        <v>1</v>
      </c>
      <c r="H61" s="20">
        <v>5</v>
      </c>
      <c r="I61" s="21" t="s">
        <v>22</v>
      </c>
      <c r="K61" s="20">
        <v>13</v>
      </c>
      <c r="L61" s="20">
        <v>14</v>
      </c>
      <c r="M61" s="20">
        <v>13</v>
      </c>
      <c r="N61" s="20">
        <v>21</v>
      </c>
      <c r="O61" s="20">
        <v>19</v>
      </c>
      <c r="P61" s="20">
        <v>80</v>
      </c>
    </row>
    <row r="62" spans="1:16" ht="12.75">
      <c r="A62" s="27" t="s">
        <v>121</v>
      </c>
      <c r="B62" s="20">
        <v>7</v>
      </c>
      <c r="C62" s="20">
        <v>23</v>
      </c>
      <c r="D62" s="20">
        <v>483</v>
      </c>
      <c r="F62" s="20">
        <v>5</v>
      </c>
      <c r="H62" s="20">
        <v>50</v>
      </c>
      <c r="I62" s="21">
        <v>2</v>
      </c>
      <c r="K62" s="20">
        <v>194</v>
      </c>
      <c r="L62" s="20">
        <v>189</v>
      </c>
      <c r="M62" s="20">
        <v>182</v>
      </c>
      <c r="N62" s="20">
        <v>198</v>
      </c>
      <c r="O62" s="20">
        <v>212</v>
      </c>
      <c r="P62" s="20">
        <v>975</v>
      </c>
    </row>
    <row r="63" spans="1:16" ht="12.75">
      <c r="A63" s="27" t="s">
        <v>120</v>
      </c>
      <c r="B63" s="20">
        <v>1</v>
      </c>
      <c r="C63" s="20">
        <v>1</v>
      </c>
      <c r="D63" s="20">
        <v>7</v>
      </c>
      <c r="F63" s="20">
        <v>1</v>
      </c>
      <c r="H63" s="20">
        <v>2</v>
      </c>
      <c r="I63" s="21">
        <v>2</v>
      </c>
      <c r="K63" s="20">
        <v>9</v>
      </c>
      <c r="L63" s="20">
        <v>3</v>
      </c>
      <c r="M63" s="20">
        <v>8</v>
      </c>
      <c r="N63" s="20">
        <v>8</v>
      </c>
      <c r="O63" s="20">
        <v>5</v>
      </c>
      <c r="P63" s="20">
        <v>33</v>
      </c>
    </row>
    <row r="64" spans="1:16" ht="12.75">
      <c r="A64" s="27" t="s">
        <v>119</v>
      </c>
      <c r="B64" s="20">
        <v>1</v>
      </c>
      <c r="C64" s="20">
        <v>4</v>
      </c>
      <c r="D64" s="20">
        <v>82</v>
      </c>
      <c r="F64" s="20">
        <v>1</v>
      </c>
      <c r="H64" s="20">
        <v>10</v>
      </c>
      <c r="I64" s="21" t="s">
        <v>22</v>
      </c>
      <c r="K64" s="20">
        <v>32</v>
      </c>
      <c r="L64" s="20">
        <v>28</v>
      </c>
      <c r="M64" s="20">
        <v>32</v>
      </c>
      <c r="N64" s="20">
        <v>28</v>
      </c>
      <c r="O64" s="20">
        <v>28</v>
      </c>
      <c r="P64" s="20">
        <v>148</v>
      </c>
    </row>
    <row r="65" spans="1:16" ht="12.75">
      <c r="A65" s="27" t="s">
        <v>118</v>
      </c>
      <c r="B65" s="20">
        <v>1</v>
      </c>
      <c r="C65" s="20">
        <v>2</v>
      </c>
      <c r="D65" s="20">
        <v>41</v>
      </c>
      <c r="F65" s="20">
        <v>1</v>
      </c>
      <c r="H65" s="20">
        <v>5</v>
      </c>
      <c r="I65" s="21" t="s">
        <v>22</v>
      </c>
      <c r="K65" s="20">
        <v>18</v>
      </c>
      <c r="L65" s="20">
        <v>12</v>
      </c>
      <c r="M65" s="20">
        <v>16</v>
      </c>
      <c r="N65" s="20">
        <v>13</v>
      </c>
      <c r="O65" s="20">
        <v>23</v>
      </c>
      <c r="P65" s="20">
        <v>82</v>
      </c>
    </row>
    <row r="66" spans="1:16" ht="12.75">
      <c r="A66" s="27" t="s">
        <v>117</v>
      </c>
      <c r="B66" s="20">
        <v>1</v>
      </c>
      <c r="C66" s="20">
        <v>2</v>
      </c>
      <c r="D66" s="20">
        <v>31</v>
      </c>
      <c r="F66" s="20">
        <v>1</v>
      </c>
      <c r="H66" s="20">
        <v>4</v>
      </c>
      <c r="I66" s="21">
        <v>1</v>
      </c>
      <c r="K66" s="20">
        <v>14</v>
      </c>
      <c r="L66" s="20">
        <v>12</v>
      </c>
      <c r="M66" s="20">
        <v>13</v>
      </c>
      <c r="N66" s="20">
        <v>6</v>
      </c>
      <c r="O66" s="20">
        <v>11</v>
      </c>
      <c r="P66" s="20">
        <v>56</v>
      </c>
    </row>
    <row r="67" spans="1:16" ht="12.75">
      <c r="A67" s="27" t="s">
        <v>116</v>
      </c>
      <c r="B67" s="20">
        <v>3</v>
      </c>
      <c r="C67" s="20">
        <v>5</v>
      </c>
      <c r="D67" s="20">
        <v>111</v>
      </c>
      <c r="F67" s="20">
        <v>3</v>
      </c>
      <c r="H67" s="20">
        <v>16</v>
      </c>
      <c r="I67" s="21">
        <v>1</v>
      </c>
      <c r="K67" s="20">
        <v>41</v>
      </c>
      <c r="L67" s="20">
        <v>48</v>
      </c>
      <c r="M67" s="20">
        <v>38</v>
      </c>
      <c r="N67" s="20">
        <v>46</v>
      </c>
      <c r="O67" s="20">
        <v>43</v>
      </c>
      <c r="P67" s="20">
        <v>216</v>
      </c>
    </row>
    <row r="68" spans="1:16" ht="12.75">
      <c r="A68" s="27" t="s">
        <v>115</v>
      </c>
      <c r="B68" s="20">
        <v>2</v>
      </c>
      <c r="C68" s="20">
        <v>2</v>
      </c>
      <c r="D68" s="20">
        <v>29</v>
      </c>
      <c r="F68" s="20">
        <v>2</v>
      </c>
      <c r="H68" s="20">
        <v>4</v>
      </c>
      <c r="I68" s="21">
        <v>3</v>
      </c>
      <c r="K68" s="20">
        <v>11</v>
      </c>
      <c r="L68" s="20">
        <v>5</v>
      </c>
      <c r="M68" s="20">
        <v>9</v>
      </c>
      <c r="N68" s="20">
        <v>13</v>
      </c>
      <c r="O68" s="20">
        <v>13</v>
      </c>
      <c r="P68" s="20">
        <v>51</v>
      </c>
    </row>
    <row r="69" spans="1:16" ht="12.75">
      <c r="A69" s="27" t="s">
        <v>114</v>
      </c>
      <c r="B69" s="20">
        <v>1</v>
      </c>
      <c r="C69" s="20">
        <v>1</v>
      </c>
      <c r="D69" s="20">
        <v>6</v>
      </c>
      <c r="F69" s="20">
        <v>1</v>
      </c>
      <c r="H69" s="20">
        <v>2</v>
      </c>
      <c r="I69" s="21">
        <v>2</v>
      </c>
      <c r="K69" s="20">
        <v>1</v>
      </c>
      <c r="L69" s="20">
        <v>8</v>
      </c>
      <c r="M69" s="20">
        <v>4</v>
      </c>
      <c r="N69" s="20">
        <v>5</v>
      </c>
      <c r="O69" s="20">
        <v>2</v>
      </c>
      <c r="P69" s="20">
        <v>20</v>
      </c>
    </row>
    <row r="70" spans="1:16" ht="12.75">
      <c r="A70" s="27" t="s">
        <v>113</v>
      </c>
      <c r="B70" s="20">
        <v>1</v>
      </c>
      <c r="C70" s="20">
        <v>4</v>
      </c>
      <c r="D70" s="20">
        <v>83</v>
      </c>
      <c r="F70" s="20">
        <v>1</v>
      </c>
      <c r="H70" s="20">
        <v>10</v>
      </c>
      <c r="I70" s="21" t="s">
        <v>22</v>
      </c>
      <c r="K70" s="20">
        <v>34</v>
      </c>
      <c r="L70" s="20">
        <v>45</v>
      </c>
      <c r="M70" s="20">
        <v>42</v>
      </c>
      <c r="N70" s="20">
        <v>50</v>
      </c>
      <c r="O70" s="20">
        <v>49</v>
      </c>
      <c r="P70" s="20">
        <v>220</v>
      </c>
    </row>
    <row r="71" spans="1:16" ht="12.75">
      <c r="A71" s="27" t="s">
        <v>112</v>
      </c>
      <c r="B71" s="20">
        <v>2</v>
      </c>
      <c r="C71" s="20">
        <v>5</v>
      </c>
      <c r="D71" s="20">
        <v>106</v>
      </c>
      <c r="F71" s="20">
        <v>1</v>
      </c>
      <c r="H71" s="20">
        <v>14</v>
      </c>
      <c r="I71" s="21" t="s">
        <v>22</v>
      </c>
      <c r="K71" s="20">
        <v>46</v>
      </c>
      <c r="L71" s="20">
        <v>62</v>
      </c>
      <c r="M71" s="20">
        <v>62</v>
      </c>
      <c r="N71" s="20">
        <v>62</v>
      </c>
      <c r="O71" s="20">
        <v>68</v>
      </c>
      <c r="P71" s="20">
        <v>300</v>
      </c>
    </row>
    <row r="72" spans="1:16" ht="12.75">
      <c r="A72" s="27" t="s">
        <v>111</v>
      </c>
      <c r="B72" s="20">
        <v>2</v>
      </c>
      <c r="C72" s="20">
        <v>3</v>
      </c>
      <c r="D72" s="20">
        <v>75</v>
      </c>
      <c r="F72" s="20">
        <v>1</v>
      </c>
      <c r="H72" s="20">
        <v>9</v>
      </c>
      <c r="I72" s="21" t="s">
        <v>22</v>
      </c>
      <c r="K72" s="20">
        <v>22</v>
      </c>
      <c r="L72" s="20">
        <v>28</v>
      </c>
      <c r="M72" s="20">
        <v>37</v>
      </c>
      <c r="N72" s="20">
        <v>33</v>
      </c>
      <c r="O72" s="20">
        <v>33</v>
      </c>
      <c r="P72" s="20">
        <v>153</v>
      </c>
    </row>
    <row r="73" spans="1:16" ht="12.75">
      <c r="A73" s="27" t="s">
        <v>110</v>
      </c>
      <c r="B73" s="20">
        <v>1</v>
      </c>
      <c r="C73" s="20">
        <v>2</v>
      </c>
      <c r="D73" s="20">
        <v>41</v>
      </c>
      <c r="F73" s="20">
        <v>1</v>
      </c>
      <c r="H73" s="20">
        <v>5</v>
      </c>
      <c r="I73" s="21" t="s">
        <v>22</v>
      </c>
      <c r="K73" s="20">
        <v>18</v>
      </c>
      <c r="L73" s="20">
        <v>19</v>
      </c>
      <c r="M73" s="20">
        <v>16</v>
      </c>
      <c r="N73" s="20">
        <v>11</v>
      </c>
      <c r="O73" s="20">
        <v>18</v>
      </c>
      <c r="P73" s="20">
        <v>82</v>
      </c>
    </row>
    <row r="74" spans="1:16" ht="12.75">
      <c r="A74" s="27" t="s">
        <v>109</v>
      </c>
      <c r="B74" s="20">
        <v>1</v>
      </c>
      <c r="C74" s="20">
        <v>6</v>
      </c>
      <c r="D74" s="20">
        <v>123</v>
      </c>
      <c r="F74" s="20">
        <v>1</v>
      </c>
      <c r="H74" s="20">
        <v>14</v>
      </c>
      <c r="I74" s="21" t="s">
        <v>22</v>
      </c>
      <c r="K74" s="20">
        <v>43</v>
      </c>
      <c r="L74" s="20">
        <v>57</v>
      </c>
      <c r="M74" s="20">
        <v>57</v>
      </c>
      <c r="N74" s="20">
        <v>53</v>
      </c>
      <c r="O74" s="20">
        <v>71</v>
      </c>
      <c r="P74" s="20">
        <v>281</v>
      </c>
    </row>
    <row r="75" spans="1:16" ht="12.75">
      <c r="A75" s="27" t="s">
        <v>108</v>
      </c>
      <c r="B75" s="20">
        <v>3</v>
      </c>
      <c r="C75" s="20">
        <v>6</v>
      </c>
      <c r="D75" s="20">
        <v>107</v>
      </c>
      <c r="F75" s="20">
        <v>3</v>
      </c>
      <c r="H75" s="20">
        <v>11</v>
      </c>
      <c r="I75" s="21" t="s">
        <v>22</v>
      </c>
      <c r="K75" s="20">
        <v>26</v>
      </c>
      <c r="L75" s="20">
        <v>26</v>
      </c>
      <c r="M75" s="20">
        <v>43</v>
      </c>
      <c r="N75" s="20">
        <v>36</v>
      </c>
      <c r="O75" s="20">
        <v>26</v>
      </c>
      <c r="P75" s="20">
        <v>157</v>
      </c>
    </row>
    <row r="76" spans="1:16" ht="12.75">
      <c r="A76" s="27" t="s">
        <v>107</v>
      </c>
      <c r="B76" s="20">
        <v>1</v>
      </c>
      <c r="C76" s="20">
        <v>1</v>
      </c>
      <c r="D76" s="20">
        <v>15</v>
      </c>
      <c r="F76" s="20">
        <v>1</v>
      </c>
      <c r="H76" s="20">
        <v>4</v>
      </c>
      <c r="I76" s="21">
        <v>1</v>
      </c>
      <c r="K76" s="20">
        <v>5</v>
      </c>
      <c r="L76" s="20">
        <v>5</v>
      </c>
      <c r="M76" s="20">
        <v>11</v>
      </c>
      <c r="N76" s="20">
        <v>8</v>
      </c>
      <c r="O76" s="20">
        <v>12</v>
      </c>
      <c r="P76" s="20">
        <v>41</v>
      </c>
    </row>
    <row r="77" spans="1:16" ht="12.75">
      <c r="A77" s="27" t="s">
        <v>106</v>
      </c>
      <c r="B77" s="20">
        <v>3</v>
      </c>
      <c r="C77" s="20">
        <v>9</v>
      </c>
      <c r="D77" s="20">
        <v>174</v>
      </c>
      <c r="F77" s="20">
        <v>2</v>
      </c>
      <c r="H77" s="20">
        <v>15</v>
      </c>
      <c r="I77" s="21" t="s">
        <v>22</v>
      </c>
      <c r="K77" s="20">
        <v>48</v>
      </c>
      <c r="L77" s="20">
        <v>52</v>
      </c>
      <c r="M77" s="20">
        <v>50</v>
      </c>
      <c r="N77" s="20">
        <v>55</v>
      </c>
      <c r="O77" s="20">
        <v>46</v>
      </c>
      <c r="P77" s="20">
        <v>251</v>
      </c>
    </row>
    <row r="78" spans="1:16" ht="12.75">
      <c r="A78" s="27" t="s">
        <v>105</v>
      </c>
      <c r="B78" s="20">
        <v>7</v>
      </c>
      <c r="C78" s="20">
        <v>32</v>
      </c>
      <c r="D78" s="20">
        <v>745</v>
      </c>
      <c r="F78" s="20">
        <v>17</v>
      </c>
      <c r="H78" s="20">
        <v>166</v>
      </c>
      <c r="I78" s="21">
        <v>4</v>
      </c>
      <c r="K78" s="20">
        <v>630</v>
      </c>
      <c r="L78" s="20">
        <v>580</v>
      </c>
      <c r="M78" s="20">
        <v>644</v>
      </c>
      <c r="N78" s="20">
        <v>609</v>
      </c>
      <c r="O78" s="20">
        <v>602</v>
      </c>
      <c r="P78" s="20">
        <v>3065</v>
      </c>
    </row>
    <row r="79" spans="1:16" ht="12.75">
      <c r="A79" s="27" t="s">
        <v>104</v>
      </c>
      <c r="B79" s="20">
        <v>1</v>
      </c>
      <c r="C79" s="20">
        <v>3</v>
      </c>
      <c r="D79" s="20">
        <v>58</v>
      </c>
      <c r="F79" s="20">
        <v>1</v>
      </c>
      <c r="H79" s="20">
        <v>12</v>
      </c>
      <c r="I79" s="21" t="s">
        <v>22</v>
      </c>
      <c r="K79" s="20">
        <v>49</v>
      </c>
      <c r="L79" s="20">
        <v>41</v>
      </c>
      <c r="M79" s="20">
        <v>50</v>
      </c>
      <c r="N79" s="20">
        <v>46</v>
      </c>
      <c r="O79" s="20">
        <v>47</v>
      </c>
      <c r="P79" s="20">
        <v>233</v>
      </c>
    </row>
    <row r="80" spans="1:16" ht="12.75">
      <c r="A80" s="27" t="s">
        <v>103</v>
      </c>
      <c r="B80" s="20">
        <v>1</v>
      </c>
      <c r="C80" s="20">
        <v>2</v>
      </c>
      <c r="D80" s="20">
        <v>30</v>
      </c>
      <c r="F80" s="20">
        <v>1</v>
      </c>
      <c r="H80" s="20">
        <v>5</v>
      </c>
      <c r="I80" s="21" t="s">
        <v>22</v>
      </c>
      <c r="K80" s="20">
        <v>11</v>
      </c>
      <c r="L80" s="20">
        <v>11</v>
      </c>
      <c r="M80" s="20">
        <v>11</v>
      </c>
      <c r="N80" s="20">
        <v>10</v>
      </c>
      <c r="O80" s="20">
        <v>10</v>
      </c>
      <c r="P80" s="20">
        <v>53</v>
      </c>
    </row>
    <row r="81" spans="1:16" ht="12.75">
      <c r="A81" s="27" t="s">
        <v>102</v>
      </c>
      <c r="B81" s="20">
        <v>3</v>
      </c>
      <c r="C81" s="20">
        <v>11</v>
      </c>
      <c r="D81" s="20">
        <v>268</v>
      </c>
      <c r="F81" s="20">
        <v>1</v>
      </c>
      <c r="H81" s="20">
        <v>32</v>
      </c>
      <c r="I81" s="21" t="s">
        <v>22</v>
      </c>
      <c r="K81" s="20">
        <v>127</v>
      </c>
      <c r="L81" s="20">
        <v>116</v>
      </c>
      <c r="M81" s="20">
        <v>143</v>
      </c>
      <c r="N81" s="20">
        <v>139</v>
      </c>
      <c r="O81" s="20">
        <v>139</v>
      </c>
      <c r="P81" s="20">
        <v>664</v>
      </c>
    </row>
    <row r="82" spans="1:16" ht="12.75">
      <c r="A82" s="27" t="s">
        <v>101</v>
      </c>
      <c r="B82" s="20">
        <v>1</v>
      </c>
      <c r="C82" s="20">
        <v>2</v>
      </c>
      <c r="D82" s="20">
        <v>24</v>
      </c>
      <c r="F82" s="20">
        <v>1</v>
      </c>
      <c r="H82" s="20">
        <v>5</v>
      </c>
      <c r="I82" s="21" t="s">
        <v>22</v>
      </c>
      <c r="K82" s="20">
        <v>16</v>
      </c>
      <c r="L82" s="20">
        <v>15</v>
      </c>
      <c r="M82" s="20">
        <v>15</v>
      </c>
      <c r="N82" s="20">
        <v>17</v>
      </c>
      <c r="O82" s="20">
        <v>17</v>
      </c>
      <c r="P82" s="20">
        <v>80</v>
      </c>
    </row>
    <row r="83" spans="1:16" ht="12.75">
      <c r="A83" s="27" t="s">
        <v>100</v>
      </c>
      <c r="B83" s="20">
        <v>2</v>
      </c>
      <c r="C83" s="20">
        <v>3</v>
      </c>
      <c r="D83" s="20">
        <v>57</v>
      </c>
      <c r="F83" s="20">
        <v>1</v>
      </c>
      <c r="H83" s="20">
        <v>7</v>
      </c>
      <c r="I83" s="21" t="s">
        <v>22</v>
      </c>
      <c r="K83" s="20">
        <v>19</v>
      </c>
      <c r="L83" s="20">
        <v>29</v>
      </c>
      <c r="M83" s="20">
        <v>13</v>
      </c>
      <c r="N83" s="20">
        <v>16</v>
      </c>
      <c r="O83" s="20">
        <v>29</v>
      </c>
      <c r="P83" s="20">
        <v>106</v>
      </c>
    </row>
    <row r="84" spans="1:16" ht="12.75">
      <c r="A84" s="27" t="s">
        <v>99</v>
      </c>
      <c r="B84" s="20">
        <v>1</v>
      </c>
      <c r="C84" s="20">
        <v>2</v>
      </c>
      <c r="D84" s="20">
        <v>40</v>
      </c>
      <c r="F84" s="20">
        <v>1</v>
      </c>
      <c r="H84" s="20">
        <v>5</v>
      </c>
      <c r="I84" s="21" t="s">
        <v>22</v>
      </c>
      <c r="K84" s="20">
        <v>10</v>
      </c>
      <c r="L84" s="20">
        <v>15</v>
      </c>
      <c r="M84" s="20">
        <v>13</v>
      </c>
      <c r="N84" s="20">
        <v>13</v>
      </c>
      <c r="O84" s="20">
        <v>16</v>
      </c>
      <c r="P84" s="20">
        <v>67</v>
      </c>
    </row>
    <row r="85" spans="1:16" ht="12.75">
      <c r="A85" s="27" t="s">
        <v>98</v>
      </c>
      <c r="B85" s="20">
        <v>1</v>
      </c>
      <c r="C85" s="20">
        <v>4</v>
      </c>
      <c r="D85" s="20">
        <v>77</v>
      </c>
      <c r="F85" s="20">
        <v>1</v>
      </c>
      <c r="H85" s="20">
        <v>10</v>
      </c>
      <c r="I85" s="21" t="s">
        <v>22</v>
      </c>
      <c r="K85" s="20">
        <v>28</v>
      </c>
      <c r="L85" s="20">
        <v>28</v>
      </c>
      <c r="M85" s="20">
        <v>43</v>
      </c>
      <c r="N85" s="20">
        <v>36</v>
      </c>
      <c r="O85" s="20">
        <v>28</v>
      </c>
      <c r="P85" s="20">
        <v>163</v>
      </c>
    </row>
    <row r="86" spans="1:16" ht="12.75">
      <c r="A86" s="27" t="s">
        <v>97</v>
      </c>
      <c r="B86" s="20">
        <v>1</v>
      </c>
      <c r="C86" s="20">
        <v>3</v>
      </c>
      <c r="D86" s="20">
        <v>74</v>
      </c>
      <c r="F86" s="20">
        <v>1</v>
      </c>
      <c r="H86" s="20">
        <v>8</v>
      </c>
      <c r="I86" s="21" t="s">
        <v>22</v>
      </c>
      <c r="K86" s="20">
        <v>22</v>
      </c>
      <c r="L86" s="20">
        <v>31</v>
      </c>
      <c r="M86" s="20">
        <v>15</v>
      </c>
      <c r="N86" s="20">
        <v>28</v>
      </c>
      <c r="O86" s="20">
        <v>30</v>
      </c>
      <c r="P86" s="20">
        <v>126</v>
      </c>
    </row>
    <row r="87" spans="1:16" ht="12.75">
      <c r="A87" s="27" t="s">
        <v>96</v>
      </c>
      <c r="B87" s="20">
        <v>1</v>
      </c>
      <c r="C87" s="20">
        <v>1</v>
      </c>
      <c r="D87" s="20">
        <v>25</v>
      </c>
      <c r="F87" s="20">
        <v>1</v>
      </c>
      <c r="H87" s="20">
        <v>4</v>
      </c>
      <c r="I87" s="21">
        <v>1</v>
      </c>
      <c r="K87" s="20">
        <v>4</v>
      </c>
      <c r="L87" s="20">
        <v>6</v>
      </c>
      <c r="M87" s="20">
        <v>7</v>
      </c>
      <c r="N87" s="20">
        <v>16</v>
      </c>
      <c r="O87" s="20">
        <v>11</v>
      </c>
      <c r="P87" s="20">
        <v>44</v>
      </c>
    </row>
    <row r="88" spans="1:16" ht="12.75">
      <c r="A88" s="27" t="s">
        <v>95</v>
      </c>
      <c r="B88" s="20">
        <v>1</v>
      </c>
      <c r="C88" s="20">
        <v>2</v>
      </c>
      <c r="D88" s="20">
        <v>31</v>
      </c>
      <c r="F88" s="20">
        <v>1</v>
      </c>
      <c r="H88" s="20">
        <v>5</v>
      </c>
      <c r="I88" s="21" t="s">
        <v>22</v>
      </c>
      <c r="K88" s="20">
        <v>15</v>
      </c>
      <c r="L88" s="20">
        <v>10</v>
      </c>
      <c r="M88" s="20">
        <v>7</v>
      </c>
      <c r="N88" s="20">
        <v>16</v>
      </c>
      <c r="O88" s="20">
        <v>11</v>
      </c>
      <c r="P88" s="20">
        <v>59</v>
      </c>
    </row>
    <row r="89" spans="1:16" ht="12.75">
      <c r="A89" s="27" t="s">
        <v>94</v>
      </c>
      <c r="B89" s="20">
        <v>1</v>
      </c>
      <c r="C89" s="20">
        <v>1</v>
      </c>
      <c r="D89" s="20">
        <v>26</v>
      </c>
      <c r="F89" s="20">
        <v>1</v>
      </c>
      <c r="H89" s="20">
        <v>3</v>
      </c>
      <c r="I89" s="21">
        <v>2</v>
      </c>
      <c r="K89" s="20">
        <v>9</v>
      </c>
      <c r="L89" s="20">
        <v>9</v>
      </c>
      <c r="M89" s="20">
        <v>8</v>
      </c>
      <c r="N89" s="20">
        <v>14</v>
      </c>
      <c r="O89" s="20">
        <v>2</v>
      </c>
      <c r="P89" s="20">
        <v>42</v>
      </c>
    </row>
    <row r="90" spans="1:16" ht="12.75">
      <c r="A90" s="27" t="s">
        <v>93</v>
      </c>
      <c r="B90" s="20" t="s">
        <v>22</v>
      </c>
      <c r="C90" s="20" t="s">
        <v>22</v>
      </c>
      <c r="D90" s="20" t="s">
        <v>22</v>
      </c>
      <c r="F90" s="20">
        <v>1</v>
      </c>
      <c r="H90" s="20">
        <v>2</v>
      </c>
      <c r="I90" s="21">
        <v>2</v>
      </c>
      <c r="K90" s="20" t="s">
        <v>22</v>
      </c>
      <c r="L90" s="20">
        <v>5</v>
      </c>
      <c r="M90" s="20">
        <v>4</v>
      </c>
      <c r="N90" s="20">
        <v>5</v>
      </c>
      <c r="O90" s="20">
        <v>6</v>
      </c>
      <c r="P90" s="20">
        <v>20</v>
      </c>
    </row>
    <row r="91" spans="1:16" ht="12.75">
      <c r="A91" s="27" t="s">
        <v>92</v>
      </c>
      <c r="B91" s="20">
        <v>2</v>
      </c>
      <c r="C91" s="20">
        <v>4</v>
      </c>
      <c r="D91" s="20">
        <v>63</v>
      </c>
      <c r="F91" s="20">
        <v>1</v>
      </c>
      <c r="H91" s="20">
        <v>5</v>
      </c>
      <c r="I91" s="21" t="s">
        <v>22</v>
      </c>
      <c r="K91" s="20">
        <v>19</v>
      </c>
      <c r="L91" s="20">
        <v>18</v>
      </c>
      <c r="M91" s="20">
        <v>21</v>
      </c>
      <c r="N91" s="20">
        <v>21</v>
      </c>
      <c r="O91" s="20">
        <v>25</v>
      </c>
      <c r="P91" s="20">
        <v>104</v>
      </c>
    </row>
    <row r="92" spans="1:16" ht="12.75">
      <c r="A92" s="27" t="s">
        <v>91</v>
      </c>
      <c r="B92" s="20">
        <v>1</v>
      </c>
      <c r="C92" s="20">
        <v>1</v>
      </c>
      <c r="D92" s="20">
        <v>21</v>
      </c>
      <c r="F92" s="20">
        <v>1</v>
      </c>
      <c r="H92" s="20">
        <v>2</v>
      </c>
      <c r="I92" s="21">
        <v>2</v>
      </c>
      <c r="K92" s="20">
        <v>1</v>
      </c>
      <c r="L92" s="20">
        <v>13</v>
      </c>
      <c r="M92" s="20">
        <v>3</v>
      </c>
      <c r="N92" s="20">
        <v>7</v>
      </c>
      <c r="O92" s="20">
        <v>4</v>
      </c>
      <c r="P92" s="20">
        <v>28</v>
      </c>
    </row>
    <row r="93" spans="1:16" ht="12.75">
      <c r="A93" s="27" t="s">
        <v>90</v>
      </c>
      <c r="F93" s="20">
        <v>1</v>
      </c>
      <c r="H93" s="20">
        <v>1</v>
      </c>
      <c r="I93" s="21">
        <v>1</v>
      </c>
      <c r="K93" s="20">
        <v>1</v>
      </c>
      <c r="L93" s="20" t="s">
        <v>22</v>
      </c>
      <c r="M93" s="20" t="s">
        <v>22</v>
      </c>
      <c r="N93" s="20">
        <v>6</v>
      </c>
      <c r="O93" s="20" t="s">
        <v>22</v>
      </c>
      <c r="P93" s="20">
        <v>7</v>
      </c>
    </row>
    <row r="94" spans="1:16" ht="12.75">
      <c r="A94" s="27" t="s">
        <v>89</v>
      </c>
      <c r="B94" s="20">
        <v>2</v>
      </c>
      <c r="C94" s="20">
        <v>2</v>
      </c>
      <c r="D94" s="20">
        <v>32</v>
      </c>
      <c r="F94" s="20">
        <v>2</v>
      </c>
      <c r="H94" s="20">
        <v>6</v>
      </c>
      <c r="I94" s="21">
        <v>3</v>
      </c>
      <c r="K94" s="20">
        <v>12</v>
      </c>
      <c r="L94" s="20">
        <v>8</v>
      </c>
      <c r="M94" s="20">
        <v>12</v>
      </c>
      <c r="N94" s="20">
        <v>19</v>
      </c>
      <c r="O94" s="20">
        <v>19</v>
      </c>
      <c r="P94" s="20">
        <v>70</v>
      </c>
    </row>
    <row r="95" spans="1:16" ht="12.75">
      <c r="A95" s="27" t="s">
        <v>88</v>
      </c>
      <c r="B95" s="20">
        <v>1</v>
      </c>
      <c r="C95" s="20">
        <v>2</v>
      </c>
      <c r="D95" s="20">
        <v>41</v>
      </c>
      <c r="F95" s="20">
        <v>1</v>
      </c>
      <c r="H95" s="20">
        <v>5</v>
      </c>
      <c r="I95" s="21" t="s">
        <v>22</v>
      </c>
      <c r="K95" s="20">
        <v>15</v>
      </c>
      <c r="L95" s="20">
        <v>15</v>
      </c>
      <c r="M95" s="20">
        <v>14</v>
      </c>
      <c r="N95" s="20">
        <v>17</v>
      </c>
      <c r="O95" s="20">
        <v>13</v>
      </c>
      <c r="P95" s="20">
        <v>74</v>
      </c>
    </row>
    <row r="96" spans="1:16" ht="12.75">
      <c r="A96" s="27" t="s">
        <v>87</v>
      </c>
      <c r="B96" s="20">
        <v>3</v>
      </c>
      <c r="C96" s="20">
        <v>8</v>
      </c>
      <c r="D96" s="20">
        <v>193</v>
      </c>
      <c r="F96" s="20">
        <v>2</v>
      </c>
      <c r="H96" s="20">
        <v>16</v>
      </c>
      <c r="I96" s="21" t="s">
        <v>22</v>
      </c>
      <c r="K96" s="20">
        <v>57</v>
      </c>
      <c r="L96" s="20">
        <v>56</v>
      </c>
      <c r="M96" s="20">
        <v>65</v>
      </c>
      <c r="N96" s="20">
        <v>75</v>
      </c>
      <c r="O96" s="20">
        <v>50</v>
      </c>
      <c r="P96" s="20">
        <v>303</v>
      </c>
    </row>
    <row r="97" spans="1:16" ht="12.75">
      <c r="A97" s="27" t="s">
        <v>86</v>
      </c>
      <c r="B97" s="20">
        <v>1</v>
      </c>
      <c r="C97" s="20">
        <v>2</v>
      </c>
      <c r="D97" s="20">
        <v>36</v>
      </c>
      <c r="F97" s="20">
        <v>1</v>
      </c>
      <c r="H97" s="20">
        <v>4</v>
      </c>
      <c r="I97" s="21">
        <v>1</v>
      </c>
      <c r="K97" s="20">
        <v>13</v>
      </c>
      <c r="L97" s="20">
        <v>9</v>
      </c>
      <c r="M97" s="20">
        <v>14</v>
      </c>
      <c r="N97" s="20">
        <v>6</v>
      </c>
      <c r="O97" s="20">
        <v>8</v>
      </c>
      <c r="P97" s="20">
        <v>50</v>
      </c>
    </row>
    <row r="98" spans="1:16" ht="12.75">
      <c r="A98" s="27" t="s">
        <v>85</v>
      </c>
      <c r="B98" s="20">
        <v>1</v>
      </c>
      <c r="C98" s="20">
        <v>1</v>
      </c>
      <c r="D98" s="20">
        <v>18</v>
      </c>
      <c r="F98" s="20">
        <v>1</v>
      </c>
      <c r="H98" s="20">
        <v>2</v>
      </c>
      <c r="I98" s="21">
        <v>2</v>
      </c>
      <c r="K98" s="20">
        <v>8</v>
      </c>
      <c r="L98" s="20">
        <v>7</v>
      </c>
      <c r="M98" s="20">
        <v>3</v>
      </c>
      <c r="N98" s="20">
        <v>2</v>
      </c>
      <c r="O98" s="20">
        <v>3</v>
      </c>
      <c r="P98" s="20">
        <v>23</v>
      </c>
    </row>
    <row r="99" spans="1:16" ht="12.75">
      <c r="A99" s="27" t="s">
        <v>84</v>
      </c>
      <c r="B99" s="20">
        <v>1</v>
      </c>
      <c r="C99" s="20">
        <v>3</v>
      </c>
      <c r="D99" s="20">
        <v>71</v>
      </c>
      <c r="F99" s="20">
        <v>1</v>
      </c>
      <c r="H99" s="20">
        <v>6</v>
      </c>
      <c r="I99" s="21" t="s">
        <v>22</v>
      </c>
      <c r="K99" s="20">
        <v>16</v>
      </c>
      <c r="L99" s="20">
        <v>19</v>
      </c>
      <c r="M99" s="20">
        <v>18</v>
      </c>
      <c r="N99" s="20">
        <v>28</v>
      </c>
      <c r="O99" s="20">
        <v>26</v>
      </c>
      <c r="P99" s="20">
        <v>107</v>
      </c>
    </row>
    <row r="100" spans="1:16" ht="12.75">
      <c r="A100" s="27" t="s">
        <v>83</v>
      </c>
      <c r="B100" s="20">
        <v>2</v>
      </c>
      <c r="C100" s="20">
        <v>2</v>
      </c>
      <c r="D100" s="20">
        <v>26</v>
      </c>
      <c r="F100" s="20">
        <v>2</v>
      </c>
      <c r="H100" s="20">
        <v>3</v>
      </c>
      <c r="I100" s="21">
        <v>3</v>
      </c>
      <c r="K100" s="20">
        <v>11</v>
      </c>
      <c r="L100" s="20">
        <v>6</v>
      </c>
      <c r="M100" s="20">
        <v>10</v>
      </c>
      <c r="N100" s="20">
        <v>3</v>
      </c>
      <c r="O100" s="20">
        <v>4</v>
      </c>
      <c r="P100" s="20">
        <v>34</v>
      </c>
    </row>
    <row r="101" spans="1:16" ht="12.75">
      <c r="A101" s="27" t="s">
        <v>82</v>
      </c>
      <c r="B101" s="20">
        <v>1</v>
      </c>
      <c r="C101" s="20">
        <v>6</v>
      </c>
      <c r="D101" s="20">
        <v>133</v>
      </c>
      <c r="F101" s="20">
        <v>3</v>
      </c>
      <c r="H101" s="20">
        <v>21</v>
      </c>
      <c r="I101" s="21" t="s">
        <v>22</v>
      </c>
      <c r="K101" s="20">
        <v>63</v>
      </c>
      <c r="L101" s="20">
        <v>59</v>
      </c>
      <c r="M101" s="20">
        <v>64</v>
      </c>
      <c r="N101" s="20">
        <v>72</v>
      </c>
      <c r="O101" s="20">
        <v>80</v>
      </c>
      <c r="P101" s="20">
        <v>338</v>
      </c>
    </row>
    <row r="102" spans="1:16" ht="12.75">
      <c r="A102" s="27" t="s">
        <v>81</v>
      </c>
      <c r="B102" s="20">
        <v>1</v>
      </c>
      <c r="C102" s="20">
        <v>2</v>
      </c>
      <c r="D102" s="20">
        <v>38</v>
      </c>
      <c r="F102" s="20">
        <v>1</v>
      </c>
      <c r="H102" s="20">
        <v>5</v>
      </c>
      <c r="I102" s="21" t="s">
        <v>22</v>
      </c>
      <c r="K102" s="20">
        <v>13</v>
      </c>
      <c r="L102" s="20">
        <v>20</v>
      </c>
      <c r="M102" s="20">
        <v>14</v>
      </c>
      <c r="N102" s="20">
        <v>11</v>
      </c>
      <c r="O102" s="20">
        <v>20</v>
      </c>
      <c r="P102" s="20">
        <v>78</v>
      </c>
    </row>
    <row r="103" spans="1:16" ht="12.75">
      <c r="A103" s="27" t="s">
        <v>80</v>
      </c>
      <c r="B103" s="33">
        <v>1</v>
      </c>
      <c r="C103" s="33">
        <v>1</v>
      </c>
      <c r="D103" s="33">
        <v>14</v>
      </c>
      <c r="E103" s="33"/>
      <c r="F103" s="33">
        <v>1</v>
      </c>
      <c r="G103" s="33"/>
      <c r="H103" s="33">
        <v>2</v>
      </c>
      <c r="I103" s="51">
        <v>2</v>
      </c>
      <c r="J103" s="33"/>
      <c r="K103" s="33">
        <v>2</v>
      </c>
      <c r="L103" s="33">
        <v>5</v>
      </c>
      <c r="M103" s="33">
        <v>6</v>
      </c>
      <c r="N103" s="33">
        <v>11</v>
      </c>
      <c r="O103" s="33">
        <v>2</v>
      </c>
      <c r="P103" s="33">
        <v>26</v>
      </c>
    </row>
    <row r="104" spans="1:16" ht="12.75">
      <c r="A104" s="22" t="s">
        <v>19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1"/>
    </row>
    <row r="105" spans="1:16" s="18" customFormat="1" ht="15.75" customHeight="1">
      <c r="A105" s="50" t="s">
        <v>79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 customHeight="1">
      <c r="A106" s="49" t="s">
        <v>78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12.75" customHeight="1">
      <c r="A107" s="48" t="s">
        <v>77</v>
      </c>
      <c r="B107" s="44" t="s">
        <v>76</v>
      </c>
      <c r="C107" s="44"/>
      <c r="D107" s="44"/>
      <c r="E107" s="47"/>
      <c r="F107" s="44" t="s">
        <v>75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1:16" ht="12.75" customHeight="1">
      <c r="A108" s="43"/>
      <c r="B108" s="42" t="s">
        <v>73</v>
      </c>
      <c r="C108" s="42" t="s">
        <v>74</v>
      </c>
      <c r="D108" s="46" t="s">
        <v>3</v>
      </c>
      <c r="E108" s="45"/>
      <c r="F108" s="42" t="s">
        <v>73</v>
      </c>
      <c r="G108" s="45"/>
      <c r="H108" s="44" t="s">
        <v>4</v>
      </c>
      <c r="I108" s="44"/>
      <c r="J108" s="45"/>
      <c r="K108" s="44" t="s">
        <v>3</v>
      </c>
      <c r="L108" s="44"/>
      <c r="M108" s="44"/>
      <c r="N108" s="44"/>
      <c r="O108" s="44"/>
      <c r="P108" s="44"/>
    </row>
    <row r="109" spans="1:16" s="37" customFormat="1" ht="12.75" customHeight="1">
      <c r="A109" s="43"/>
      <c r="B109" s="42"/>
      <c r="C109" s="42"/>
      <c r="D109" s="42" t="s">
        <v>70</v>
      </c>
      <c r="E109" s="40"/>
      <c r="F109" s="42"/>
      <c r="G109" s="40"/>
      <c r="H109" s="42" t="s">
        <v>70</v>
      </c>
      <c r="I109" s="41" t="s">
        <v>72</v>
      </c>
      <c r="J109" s="40"/>
      <c r="K109" s="39" t="s">
        <v>71</v>
      </c>
      <c r="L109" s="39"/>
      <c r="M109" s="39"/>
      <c r="N109" s="39"/>
      <c r="O109" s="39"/>
      <c r="P109" s="38" t="s">
        <v>70</v>
      </c>
    </row>
    <row r="110" spans="1:16" ht="12.75" customHeight="1">
      <c r="A110" s="36"/>
      <c r="B110" s="33"/>
      <c r="C110" s="33"/>
      <c r="D110" s="35"/>
      <c r="E110" s="33"/>
      <c r="F110" s="33"/>
      <c r="G110" s="33"/>
      <c r="H110" s="35"/>
      <c r="I110" s="34"/>
      <c r="J110" s="33"/>
      <c r="K110" s="33" t="s">
        <v>69</v>
      </c>
      <c r="L110" s="33" t="s">
        <v>68</v>
      </c>
      <c r="M110" s="33" t="s">
        <v>67</v>
      </c>
      <c r="N110" s="33" t="s">
        <v>66</v>
      </c>
      <c r="O110" s="33" t="s">
        <v>65</v>
      </c>
      <c r="P110" s="32"/>
    </row>
    <row r="111" spans="1:16" ht="12.75">
      <c r="A111" s="27" t="s">
        <v>64</v>
      </c>
      <c r="B111" s="20">
        <v>1</v>
      </c>
      <c r="C111" s="20">
        <v>1</v>
      </c>
      <c r="D111" s="20">
        <v>20</v>
      </c>
      <c r="F111" s="20">
        <v>1</v>
      </c>
      <c r="H111" s="20">
        <v>4</v>
      </c>
      <c r="I111" s="21">
        <v>1</v>
      </c>
      <c r="K111" s="20">
        <v>8</v>
      </c>
      <c r="L111" s="20">
        <v>5</v>
      </c>
      <c r="M111" s="20">
        <v>10</v>
      </c>
      <c r="N111" s="20">
        <v>14</v>
      </c>
      <c r="O111" s="20">
        <v>8</v>
      </c>
      <c r="P111" s="20">
        <v>45</v>
      </c>
    </row>
    <row r="112" spans="1:16" ht="12.75">
      <c r="A112" s="27" t="s">
        <v>63</v>
      </c>
      <c r="B112" s="20">
        <v>2</v>
      </c>
      <c r="C112" s="20">
        <v>9</v>
      </c>
      <c r="D112" s="20">
        <v>216</v>
      </c>
      <c r="F112" s="20">
        <v>2</v>
      </c>
      <c r="H112" s="20">
        <v>17</v>
      </c>
      <c r="I112" s="21" t="s">
        <v>22</v>
      </c>
      <c r="K112" s="20">
        <v>63</v>
      </c>
      <c r="L112" s="20">
        <v>68</v>
      </c>
      <c r="M112" s="20">
        <v>59</v>
      </c>
      <c r="N112" s="20">
        <v>62</v>
      </c>
      <c r="O112" s="20">
        <v>71</v>
      </c>
      <c r="P112" s="20">
        <v>323</v>
      </c>
    </row>
    <row r="113" spans="1:16" ht="12.75">
      <c r="A113" s="27" t="s">
        <v>62</v>
      </c>
      <c r="B113" s="20">
        <v>1</v>
      </c>
      <c r="C113" s="20">
        <v>4</v>
      </c>
      <c r="D113" s="20">
        <v>76</v>
      </c>
      <c r="F113" s="20">
        <v>1</v>
      </c>
      <c r="H113" s="20">
        <v>10</v>
      </c>
      <c r="I113" s="21" t="s">
        <v>22</v>
      </c>
      <c r="K113" s="20">
        <v>33</v>
      </c>
      <c r="L113" s="20">
        <v>37</v>
      </c>
      <c r="M113" s="20">
        <v>38</v>
      </c>
      <c r="N113" s="20">
        <v>29</v>
      </c>
      <c r="O113" s="20">
        <v>45</v>
      </c>
      <c r="P113" s="20">
        <v>182</v>
      </c>
    </row>
    <row r="114" spans="1:16" ht="12.75">
      <c r="A114" s="27" t="s">
        <v>61</v>
      </c>
      <c r="B114" s="20">
        <v>1</v>
      </c>
      <c r="C114" s="20">
        <v>4</v>
      </c>
      <c r="D114" s="20">
        <v>94</v>
      </c>
      <c r="F114" s="20">
        <v>1</v>
      </c>
      <c r="H114" s="20">
        <v>10</v>
      </c>
      <c r="I114" s="21" t="s">
        <v>22</v>
      </c>
      <c r="K114" s="20">
        <v>45</v>
      </c>
      <c r="L114" s="20">
        <v>30</v>
      </c>
      <c r="M114" s="20">
        <v>29</v>
      </c>
      <c r="N114" s="20">
        <v>37</v>
      </c>
      <c r="O114" s="20">
        <v>32</v>
      </c>
      <c r="P114" s="20">
        <v>173</v>
      </c>
    </row>
    <row r="115" spans="1:16" ht="12.75">
      <c r="A115" s="27" t="s">
        <v>60</v>
      </c>
      <c r="B115" s="20">
        <v>1</v>
      </c>
      <c r="C115" s="20">
        <v>2</v>
      </c>
      <c r="D115" s="20">
        <v>37</v>
      </c>
      <c r="F115" s="20">
        <v>1</v>
      </c>
      <c r="H115" s="20">
        <v>5</v>
      </c>
      <c r="I115" s="21" t="s">
        <v>22</v>
      </c>
      <c r="K115" s="20">
        <v>13</v>
      </c>
      <c r="L115" s="20">
        <v>17</v>
      </c>
      <c r="M115" s="20">
        <v>17</v>
      </c>
      <c r="N115" s="20">
        <v>21</v>
      </c>
      <c r="O115" s="20">
        <v>15</v>
      </c>
      <c r="P115" s="20">
        <v>83</v>
      </c>
    </row>
    <row r="116" spans="1:16" ht="12.75">
      <c r="A116" s="27" t="s">
        <v>59</v>
      </c>
      <c r="B116" s="20" t="s">
        <v>22</v>
      </c>
      <c r="C116" s="20" t="s">
        <v>22</v>
      </c>
      <c r="D116" s="20" t="s">
        <v>22</v>
      </c>
      <c r="F116" s="20">
        <v>1</v>
      </c>
      <c r="H116" s="20">
        <v>3</v>
      </c>
      <c r="I116" s="21">
        <v>2</v>
      </c>
      <c r="K116" s="20">
        <v>8</v>
      </c>
      <c r="L116" s="20">
        <v>5</v>
      </c>
      <c r="M116" s="20">
        <v>5</v>
      </c>
      <c r="N116" s="20">
        <v>8</v>
      </c>
      <c r="O116" s="20">
        <v>6</v>
      </c>
      <c r="P116" s="20">
        <v>32</v>
      </c>
    </row>
    <row r="117" spans="1:16" ht="12.75">
      <c r="A117" s="27" t="s">
        <v>58</v>
      </c>
      <c r="B117" s="20" t="s">
        <v>22</v>
      </c>
      <c r="C117" s="20" t="s">
        <v>22</v>
      </c>
      <c r="D117" s="20" t="s">
        <v>22</v>
      </c>
      <c r="F117" s="20">
        <v>1</v>
      </c>
      <c r="H117" s="20">
        <v>5</v>
      </c>
      <c r="I117" s="21" t="s">
        <v>22</v>
      </c>
      <c r="K117" s="20">
        <v>13</v>
      </c>
      <c r="L117" s="20">
        <v>8</v>
      </c>
      <c r="M117" s="20">
        <v>10</v>
      </c>
      <c r="N117" s="20">
        <v>9</v>
      </c>
      <c r="O117" s="20">
        <v>16</v>
      </c>
      <c r="P117" s="20">
        <v>56</v>
      </c>
    </row>
    <row r="118" spans="1:16" ht="12.75">
      <c r="A118" s="27" t="s">
        <v>57</v>
      </c>
      <c r="B118" s="20">
        <v>5</v>
      </c>
      <c r="C118" s="20">
        <v>14</v>
      </c>
      <c r="D118" s="20">
        <v>281</v>
      </c>
      <c r="F118" s="20">
        <v>2</v>
      </c>
      <c r="H118" s="20">
        <v>32</v>
      </c>
      <c r="I118" s="21" t="s">
        <v>22</v>
      </c>
      <c r="K118" s="20">
        <v>123</v>
      </c>
      <c r="L118" s="20">
        <v>151</v>
      </c>
      <c r="M118" s="20">
        <v>112</v>
      </c>
      <c r="N118" s="20">
        <v>149</v>
      </c>
      <c r="O118" s="20">
        <v>130</v>
      </c>
      <c r="P118" s="20">
        <v>665</v>
      </c>
    </row>
    <row r="119" spans="1:16" ht="12.75">
      <c r="A119" s="27" t="s">
        <v>56</v>
      </c>
      <c r="B119" s="20">
        <v>1</v>
      </c>
      <c r="C119" s="20">
        <v>2</v>
      </c>
      <c r="D119" s="20">
        <v>31</v>
      </c>
      <c r="F119" s="20">
        <v>1</v>
      </c>
      <c r="H119" s="20">
        <v>8</v>
      </c>
      <c r="I119" s="21" t="s">
        <v>22</v>
      </c>
      <c r="K119" s="20">
        <v>14</v>
      </c>
      <c r="L119" s="20">
        <v>22</v>
      </c>
      <c r="M119" s="20">
        <v>31</v>
      </c>
      <c r="N119" s="20">
        <v>29</v>
      </c>
      <c r="O119" s="20">
        <v>29</v>
      </c>
      <c r="P119" s="20">
        <v>125</v>
      </c>
    </row>
    <row r="120" spans="1:16" ht="12.75">
      <c r="A120" s="27" t="s">
        <v>55</v>
      </c>
      <c r="B120" s="20">
        <v>1</v>
      </c>
      <c r="C120" s="20">
        <v>3</v>
      </c>
      <c r="D120" s="20">
        <v>82</v>
      </c>
      <c r="F120" s="20">
        <v>1</v>
      </c>
      <c r="H120" s="20">
        <v>6</v>
      </c>
      <c r="I120" s="21" t="s">
        <v>22</v>
      </c>
      <c r="K120" s="20">
        <v>21</v>
      </c>
      <c r="L120" s="20">
        <v>17</v>
      </c>
      <c r="M120" s="20">
        <v>17</v>
      </c>
      <c r="N120" s="20">
        <v>24</v>
      </c>
      <c r="O120" s="20">
        <v>23</v>
      </c>
      <c r="P120" s="20">
        <v>102</v>
      </c>
    </row>
    <row r="121" spans="1:16" ht="12.75">
      <c r="A121" s="27" t="s">
        <v>54</v>
      </c>
      <c r="B121" s="20">
        <v>2</v>
      </c>
      <c r="C121" s="20">
        <v>5</v>
      </c>
      <c r="D121" s="20">
        <v>101</v>
      </c>
      <c r="F121" s="20">
        <v>2</v>
      </c>
      <c r="H121" s="20">
        <v>11</v>
      </c>
      <c r="I121" s="21" t="s">
        <v>22</v>
      </c>
      <c r="K121" s="20">
        <v>38</v>
      </c>
      <c r="L121" s="20">
        <v>23</v>
      </c>
      <c r="M121" s="20">
        <v>40</v>
      </c>
      <c r="N121" s="20">
        <v>30</v>
      </c>
      <c r="O121" s="20">
        <v>36</v>
      </c>
      <c r="P121" s="20">
        <v>167</v>
      </c>
    </row>
    <row r="122" spans="1:16" s="26" customFormat="1" ht="12.75" customHeight="1">
      <c r="A122" s="31" t="s">
        <v>13</v>
      </c>
      <c r="B122" s="30">
        <f>SUM(B111:B121,B58:B103,B8:B50)</f>
        <v>155</v>
      </c>
      <c r="C122" s="30">
        <f>SUM(C111:C121,C58:C103,C8:C50)</f>
        <v>369</v>
      </c>
      <c r="D122" s="30">
        <f>SUM(D111:D121,D58:D103,D8:D50)</f>
        <v>7542</v>
      </c>
      <c r="E122" s="30"/>
      <c r="F122" s="30">
        <f>SUM(F111:F121,F58:F103,F8:F50)</f>
        <v>158</v>
      </c>
      <c r="G122" s="30"/>
      <c r="H122" s="30">
        <f>SUM(H111:H121,H58:H103,H8:H50)</f>
        <v>1024</v>
      </c>
      <c r="I122" s="30">
        <f>SUM(I111:I121,I58:I103,I8:I50)</f>
        <v>68</v>
      </c>
      <c r="J122" s="30"/>
      <c r="K122" s="30">
        <f>SUM(K111:K121,K58:K103,K8:K50)</f>
        <v>3289</v>
      </c>
      <c r="L122" s="30">
        <f>SUM(L111:L121,L58:L103,L8:L50)</f>
        <v>3353</v>
      </c>
      <c r="M122" s="30">
        <f>SUM(M111:M121,M58:M103,M8:M50)</f>
        <v>3471</v>
      </c>
      <c r="N122" s="30">
        <f>SUM(N111:N121,N58:N103,N8:N50)</f>
        <v>3635</v>
      </c>
      <c r="O122" s="30">
        <f>SUM(O111:O121,O58:O103,O8:O50)</f>
        <v>3584</v>
      </c>
      <c r="P122" s="30">
        <f>SUM(P111:P121,P58:P103,P8:P50)</f>
        <v>17332</v>
      </c>
    </row>
    <row r="123" spans="1:15" s="28" customFormat="1" ht="15.75" customHeight="1">
      <c r="A123" s="29" t="s">
        <v>53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6" ht="12.75">
      <c r="A124" s="27" t="s">
        <v>52</v>
      </c>
      <c r="B124" s="20">
        <v>1</v>
      </c>
      <c r="C124" s="20">
        <v>2</v>
      </c>
      <c r="D124" s="20">
        <v>51</v>
      </c>
      <c r="F124" s="20">
        <v>1</v>
      </c>
      <c r="H124" s="20">
        <v>5</v>
      </c>
      <c r="I124" s="21" t="s">
        <v>22</v>
      </c>
      <c r="K124" s="20">
        <v>14</v>
      </c>
      <c r="L124" s="20">
        <v>15</v>
      </c>
      <c r="M124" s="20">
        <v>19</v>
      </c>
      <c r="N124" s="20">
        <v>20</v>
      </c>
      <c r="O124" s="20">
        <v>19</v>
      </c>
      <c r="P124" s="20">
        <v>87</v>
      </c>
    </row>
    <row r="125" spans="1:16" ht="12.75">
      <c r="A125" s="27" t="s">
        <v>51</v>
      </c>
      <c r="B125" s="20">
        <v>1</v>
      </c>
      <c r="C125" s="20">
        <v>1</v>
      </c>
      <c r="D125" s="20">
        <v>23</v>
      </c>
      <c r="F125" s="20">
        <v>1</v>
      </c>
      <c r="H125" s="20">
        <v>3</v>
      </c>
      <c r="I125" s="21">
        <v>2</v>
      </c>
      <c r="K125" s="20">
        <v>6</v>
      </c>
      <c r="L125" s="20">
        <v>6</v>
      </c>
      <c r="M125" s="20">
        <v>10</v>
      </c>
      <c r="N125" s="20">
        <v>6</v>
      </c>
      <c r="O125" s="20">
        <v>2</v>
      </c>
      <c r="P125" s="20">
        <v>30</v>
      </c>
    </row>
    <row r="126" spans="1:16" ht="12.75">
      <c r="A126" s="27" t="s">
        <v>50</v>
      </c>
      <c r="B126" s="20">
        <v>4</v>
      </c>
      <c r="C126" s="20">
        <v>18</v>
      </c>
      <c r="D126" s="20">
        <v>416</v>
      </c>
      <c r="F126" s="20">
        <v>3</v>
      </c>
      <c r="H126" s="20">
        <v>32</v>
      </c>
      <c r="I126" s="21" t="s">
        <v>22</v>
      </c>
      <c r="K126" s="20">
        <v>134</v>
      </c>
      <c r="L126" s="20">
        <v>114</v>
      </c>
      <c r="M126" s="20">
        <v>119</v>
      </c>
      <c r="N126" s="20">
        <v>110</v>
      </c>
      <c r="O126" s="20">
        <v>124</v>
      </c>
      <c r="P126" s="20">
        <v>601</v>
      </c>
    </row>
    <row r="127" spans="1:16" ht="12.75">
      <c r="A127" s="27" t="s">
        <v>49</v>
      </c>
      <c r="B127" s="20">
        <v>1</v>
      </c>
      <c r="C127" s="20">
        <v>1</v>
      </c>
      <c r="D127" s="20">
        <v>10</v>
      </c>
      <c r="F127" s="20">
        <v>1</v>
      </c>
      <c r="H127" s="20">
        <v>3</v>
      </c>
      <c r="I127" s="21">
        <v>2</v>
      </c>
      <c r="K127" s="20">
        <v>7</v>
      </c>
      <c r="L127" s="20">
        <v>5</v>
      </c>
      <c r="M127" s="20">
        <v>7</v>
      </c>
      <c r="N127" s="20">
        <v>6</v>
      </c>
      <c r="O127" s="20">
        <v>9</v>
      </c>
      <c r="P127" s="20">
        <v>34</v>
      </c>
    </row>
    <row r="128" spans="1:16" ht="12.75">
      <c r="A128" s="27" t="s">
        <v>48</v>
      </c>
      <c r="B128" s="20" t="s">
        <v>22</v>
      </c>
      <c r="C128" s="20" t="s">
        <v>22</v>
      </c>
      <c r="D128" s="20" t="s">
        <v>22</v>
      </c>
      <c r="F128" s="20">
        <v>1</v>
      </c>
      <c r="H128" s="20">
        <v>1</v>
      </c>
      <c r="I128" s="21">
        <v>1</v>
      </c>
      <c r="K128" s="20" t="s">
        <v>22</v>
      </c>
      <c r="L128" s="20">
        <v>3</v>
      </c>
      <c r="M128" s="20">
        <v>3</v>
      </c>
      <c r="N128" s="20">
        <v>2</v>
      </c>
      <c r="O128" s="20" t="s">
        <v>22</v>
      </c>
      <c r="P128" s="20">
        <v>8</v>
      </c>
    </row>
    <row r="129" spans="1:16" ht="12.75">
      <c r="A129" s="27" t="s">
        <v>47</v>
      </c>
      <c r="B129" s="20">
        <v>1</v>
      </c>
      <c r="C129" s="20">
        <v>2</v>
      </c>
      <c r="D129" s="20">
        <v>33</v>
      </c>
      <c r="F129" s="20">
        <v>1</v>
      </c>
      <c r="H129" s="20">
        <v>4</v>
      </c>
      <c r="I129" s="21">
        <v>1</v>
      </c>
      <c r="K129" s="20">
        <v>5</v>
      </c>
      <c r="L129" s="20">
        <v>12</v>
      </c>
      <c r="M129" s="20">
        <v>7</v>
      </c>
      <c r="N129" s="20">
        <v>10</v>
      </c>
      <c r="O129" s="20">
        <v>11</v>
      </c>
      <c r="P129" s="20">
        <v>45</v>
      </c>
    </row>
    <row r="130" spans="1:16" ht="12.75">
      <c r="A130" s="27" t="s">
        <v>46</v>
      </c>
      <c r="B130" s="20">
        <v>1</v>
      </c>
      <c r="C130" s="20">
        <v>1</v>
      </c>
      <c r="D130" s="20">
        <v>21</v>
      </c>
      <c r="F130" s="20">
        <v>1</v>
      </c>
      <c r="H130" s="20">
        <v>3</v>
      </c>
      <c r="I130" s="21">
        <v>2</v>
      </c>
      <c r="K130" s="20">
        <v>9</v>
      </c>
      <c r="L130" s="20">
        <v>8</v>
      </c>
      <c r="M130" s="20">
        <v>7</v>
      </c>
      <c r="N130" s="20">
        <v>7</v>
      </c>
      <c r="O130" s="20">
        <v>14</v>
      </c>
      <c r="P130" s="20">
        <v>45</v>
      </c>
    </row>
    <row r="131" spans="1:16" ht="12.75">
      <c r="A131" s="27" t="s">
        <v>45</v>
      </c>
      <c r="B131" s="20">
        <v>3</v>
      </c>
      <c r="C131" s="20">
        <v>8</v>
      </c>
      <c r="D131" s="20">
        <v>172</v>
      </c>
      <c r="F131" s="20">
        <v>2</v>
      </c>
      <c r="H131" s="20">
        <v>25</v>
      </c>
      <c r="I131" s="21" t="s">
        <v>22</v>
      </c>
      <c r="K131" s="20">
        <v>102</v>
      </c>
      <c r="L131" s="20">
        <v>83</v>
      </c>
      <c r="M131" s="20">
        <v>82</v>
      </c>
      <c r="N131" s="20">
        <v>87</v>
      </c>
      <c r="O131" s="20">
        <v>85</v>
      </c>
      <c r="P131" s="20">
        <v>439</v>
      </c>
    </row>
    <row r="132" spans="1:16" ht="12.75">
      <c r="A132" s="27" t="s">
        <v>44</v>
      </c>
      <c r="B132" s="20">
        <v>1</v>
      </c>
      <c r="C132" s="20">
        <v>2</v>
      </c>
      <c r="D132" s="20">
        <v>47</v>
      </c>
      <c r="F132" s="20">
        <v>1</v>
      </c>
      <c r="H132" s="20">
        <v>5</v>
      </c>
      <c r="I132" s="21" t="s">
        <v>22</v>
      </c>
      <c r="K132" s="20">
        <v>14</v>
      </c>
      <c r="L132" s="20">
        <v>16</v>
      </c>
      <c r="M132" s="20">
        <v>16</v>
      </c>
      <c r="N132" s="20">
        <v>14</v>
      </c>
      <c r="O132" s="20">
        <v>8</v>
      </c>
      <c r="P132" s="20">
        <v>68</v>
      </c>
    </row>
    <row r="133" spans="1:16" ht="12.75">
      <c r="A133" s="27" t="s">
        <v>43</v>
      </c>
      <c r="B133" s="20">
        <v>1</v>
      </c>
      <c r="C133" s="20">
        <v>1</v>
      </c>
      <c r="D133" s="20">
        <v>18</v>
      </c>
      <c r="F133" s="20">
        <v>1</v>
      </c>
      <c r="H133" s="20">
        <v>3</v>
      </c>
      <c r="I133" s="21">
        <v>2</v>
      </c>
      <c r="K133" s="20">
        <v>7</v>
      </c>
      <c r="L133" s="20">
        <v>9</v>
      </c>
      <c r="M133" s="20">
        <v>9</v>
      </c>
      <c r="N133" s="20">
        <v>5</v>
      </c>
      <c r="O133" s="20">
        <v>8</v>
      </c>
      <c r="P133" s="20">
        <v>38</v>
      </c>
    </row>
    <row r="134" spans="1:16" ht="12.75">
      <c r="A134" s="27" t="s">
        <v>42</v>
      </c>
      <c r="B134" s="20">
        <v>2</v>
      </c>
      <c r="C134" s="20">
        <v>6</v>
      </c>
      <c r="D134" s="20">
        <v>115</v>
      </c>
      <c r="F134" s="20">
        <v>2</v>
      </c>
      <c r="H134" s="20">
        <v>17</v>
      </c>
      <c r="I134" s="21" t="s">
        <v>22</v>
      </c>
      <c r="K134" s="20">
        <v>61</v>
      </c>
      <c r="L134" s="20">
        <v>68</v>
      </c>
      <c r="M134" s="20">
        <v>54</v>
      </c>
      <c r="N134" s="20">
        <v>62</v>
      </c>
      <c r="O134" s="20">
        <v>50</v>
      </c>
      <c r="P134" s="20">
        <v>295</v>
      </c>
    </row>
    <row r="135" spans="1:16" ht="12.75">
      <c r="A135" s="27" t="s">
        <v>41</v>
      </c>
      <c r="B135" s="20">
        <v>1</v>
      </c>
      <c r="C135" s="20">
        <v>3</v>
      </c>
      <c r="D135" s="20">
        <v>70</v>
      </c>
      <c r="F135" s="20">
        <v>1</v>
      </c>
      <c r="H135" s="20">
        <v>6</v>
      </c>
      <c r="I135" s="21" t="s">
        <v>22</v>
      </c>
      <c r="K135" s="20">
        <v>22</v>
      </c>
      <c r="L135" s="20">
        <v>21</v>
      </c>
      <c r="M135" s="20">
        <v>23</v>
      </c>
      <c r="N135" s="20">
        <v>24</v>
      </c>
      <c r="O135" s="20">
        <v>28</v>
      </c>
      <c r="P135" s="20">
        <v>118</v>
      </c>
    </row>
    <row r="136" spans="1:16" ht="12.75">
      <c r="A136" s="27" t="s">
        <v>40</v>
      </c>
      <c r="B136" s="20">
        <v>3</v>
      </c>
      <c r="C136" s="20">
        <v>7</v>
      </c>
      <c r="D136" s="20">
        <v>130</v>
      </c>
      <c r="F136" s="20">
        <v>2</v>
      </c>
      <c r="H136" s="20">
        <v>15</v>
      </c>
      <c r="I136" s="21" t="s">
        <v>22</v>
      </c>
      <c r="K136" s="20">
        <v>51</v>
      </c>
      <c r="L136" s="20">
        <v>57</v>
      </c>
      <c r="M136" s="20">
        <v>57</v>
      </c>
      <c r="N136" s="20">
        <v>52</v>
      </c>
      <c r="O136" s="20">
        <v>50</v>
      </c>
      <c r="P136" s="20">
        <v>267</v>
      </c>
    </row>
    <row r="137" spans="1:16" ht="12.75">
      <c r="A137" s="27" t="s">
        <v>39</v>
      </c>
      <c r="B137" s="20">
        <v>16</v>
      </c>
      <c r="C137" s="20">
        <v>73</v>
      </c>
      <c r="D137" s="20">
        <v>1732</v>
      </c>
      <c r="F137" s="20">
        <v>12</v>
      </c>
      <c r="H137" s="20">
        <v>143</v>
      </c>
      <c r="I137" s="21" t="s">
        <v>22</v>
      </c>
      <c r="K137" s="20">
        <v>552</v>
      </c>
      <c r="L137" s="20">
        <v>601</v>
      </c>
      <c r="M137" s="20">
        <v>559</v>
      </c>
      <c r="N137" s="20">
        <v>597</v>
      </c>
      <c r="O137" s="20">
        <v>579</v>
      </c>
      <c r="P137" s="20">
        <v>2888</v>
      </c>
    </row>
    <row r="138" spans="1:16" ht="12.75">
      <c r="A138" s="27" t="s">
        <v>38</v>
      </c>
      <c r="B138" s="20">
        <v>1</v>
      </c>
      <c r="C138" s="20">
        <v>3</v>
      </c>
      <c r="D138" s="20">
        <v>78</v>
      </c>
      <c r="F138" s="20">
        <v>1</v>
      </c>
      <c r="H138" s="20">
        <v>6</v>
      </c>
      <c r="I138" s="21" t="s">
        <v>22</v>
      </c>
      <c r="K138" s="20">
        <v>24</v>
      </c>
      <c r="L138" s="20">
        <v>21</v>
      </c>
      <c r="M138" s="20">
        <v>25</v>
      </c>
      <c r="N138" s="20">
        <v>27</v>
      </c>
      <c r="O138" s="20">
        <v>16</v>
      </c>
      <c r="P138" s="20">
        <v>113</v>
      </c>
    </row>
    <row r="139" spans="1:16" ht="12.75">
      <c r="A139" s="27" t="s">
        <v>37</v>
      </c>
      <c r="B139" s="20">
        <v>3</v>
      </c>
      <c r="C139" s="20">
        <v>8</v>
      </c>
      <c r="D139" s="20">
        <v>204</v>
      </c>
      <c r="F139" s="20">
        <v>1</v>
      </c>
      <c r="H139" s="20">
        <v>16</v>
      </c>
      <c r="I139" s="21" t="s">
        <v>22</v>
      </c>
      <c r="K139" s="20">
        <v>63</v>
      </c>
      <c r="L139" s="20">
        <v>56</v>
      </c>
      <c r="M139" s="20">
        <v>74</v>
      </c>
      <c r="N139" s="20">
        <v>72</v>
      </c>
      <c r="O139" s="20">
        <v>66</v>
      </c>
      <c r="P139" s="20">
        <v>331</v>
      </c>
    </row>
    <row r="140" spans="1:16" ht="12.75">
      <c r="A140" s="27" t="s">
        <v>36</v>
      </c>
      <c r="B140" s="20">
        <v>4</v>
      </c>
      <c r="C140" s="20">
        <v>13</v>
      </c>
      <c r="D140" s="20">
        <v>267</v>
      </c>
      <c r="F140" s="20">
        <v>2</v>
      </c>
      <c r="H140" s="20">
        <v>27</v>
      </c>
      <c r="I140" s="21" t="s">
        <v>22</v>
      </c>
      <c r="K140" s="20">
        <v>114</v>
      </c>
      <c r="L140" s="20">
        <v>94</v>
      </c>
      <c r="M140" s="20">
        <v>102</v>
      </c>
      <c r="N140" s="20">
        <v>120</v>
      </c>
      <c r="O140" s="20">
        <v>124</v>
      </c>
      <c r="P140" s="20">
        <v>554</v>
      </c>
    </row>
    <row r="141" spans="1:16" ht="12.75">
      <c r="A141" s="27" t="s">
        <v>35</v>
      </c>
      <c r="B141" s="20">
        <v>2</v>
      </c>
      <c r="C141" s="20">
        <v>7</v>
      </c>
      <c r="D141" s="20">
        <v>163</v>
      </c>
      <c r="F141" s="20">
        <v>2</v>
      </c>
      <c r="H141" s="20">
        <v>19</v>
      </c>
      <c r="I141" s="21" t="s">
        <v>22</v>
      </c>
      <c r="K141" s="20">
        <v>65</v>
      </c>
      <c r="L141" s="20">
        <v>69</v>
      </c>
      <c r="M141" s="20">
        <v>50</v>
      </c>
      <c r="N141" s="20">
        <v>73</v>
      </c>
      <c r="O141" s="20">
        <v>78</v>
      </c>
      <c r="P141" s="20">
        <v>335</v>
      </c>
    </row>
    <row r="142" spans="1:16" ht="12.75">
      <c r="A142" s="27" t="s">
        <v>34</v>
      </c>
      <c r="B142" s="20">
        <v>1</v>
      </c>
      <c r="C142" s="20">
        <v>1</v>
      </c>
      <c r="D142" s="20">
        <v>8</v>
      </c>
      <c r="F142" s="20">
        <v>1</v>
      </c>
      <c r="H142" s="20">
        <v>1</v>
      </c>
      <c r="I142" s="21">
        <v>1</v>
      </c>
      <c r="K142" s="20">
        <v>3</v>
      </c>
      <c r="L142" s="20">
        <v>2</v>
      </c>
      <c r="M142" s="20">
        <v>3</v>
      </c>
      <c r="N142" s="20">
        <v>1</v>
      </c>
      <c r="O142" s="20">
        <v>3</v>
      </c>
      <c r="P142" s="20">
        <v>12</v>
      </c>
    </row>
    <row r="143" spans="1:16" ht="12.75">
      <c r="A143" s="27" t="s">
        <v>33</v>
      </c>
      <c r="B143" s="20">
        <v>6</v>
      </c>
      <c r="C143" s="20">
        <v>20</v>
      </c>
      <c r="D143" s="20">
        <v>445</v>
      </c>
      <c r="F143" s="20">
        <v>5</v>
      </c>
      <c r="H143" s="20">
        <v>45</v>
      </c>
      <c r="I143" s="21">
        <v>4</v>
      </c>
      <c r="K143" s="20">
        <v>176</v>
      </c>
      <c r="L143" s="20">
        <v>190</v>
      </c>
      <c r="M143" s="20">
        <v>168</v>
      </c>
      <c r="N143" s="20">
        <v>182</v>
      </c>
      <c r="O143" s="20">
        <v>162</v>
      </c>
      <c r="P143" s="20">
        <v>878</v>
      </c>
    </row>
    <row r="144" spans="1:16" ht="12.75">
      <c r="A144" s="27" t="s">
        <v>32</v>
      </c>
      <c r="B144" s="20">
        <v>4</v>
      </c>
      <c r="C144" s="20">
        <v>19</v>
      </c>
      <c r="D144" s="20">
        <v>404</v>
      </c>
      <c r="F144" s="20">
        <v>2</v>
      </c>
      <c r="H144" s="20">
        <v>41</v>
      </c>
      <c r="I144" s="21" t="s">
        <v>22</v>
      </c>
      <c r="K144" s="20">
        <v>158</v>
      </c>
      <c r="L144" s="20">
        <v>171</v>
      </c>
      <c r="M144" s="20">
        <v>163</v>
      </c>
      <c r="N144" s="20">
        <v>185</v>
      </c>
      <c r="O144" s="20">
        <v>190</v>
      </c>
      <c r="P144" s="20">
        <v>867</v>
      </c>
    </row>
    <row r="145" spans="1:16" ht="12.75">
      <c r="A145" s="27" t="s">
        <v>31</v>
      </c>
      <c r="B145" s="20">
        <v>1</v>
      </c>
      <c r="C145" s="20">
        <v>5</v>
      </c>
      <c r="D145" s="20">
        <v>125</v>
      </c>
      <c r="F145" s="20">
        <v>1</v>
      </c>
      <c r="H145" s="20">
        <v>10</v>
      </c>
      <c r="I145" s="21" t="s">
        <v>22</v>
      </c>
      <c r="K145" s="20">
        <v>46</v>
      </c>
      <c r="L145" s="20">
        <v>37</v>
      </c>
      <c r="M145" s="20">
        <v>31</v>
      </c>
      <c r="N145" s="20">
        <v>45</v>
      </c>
      <c r="O145" s="20">
        <v>46</v>
      </c>
      <c r="P145" s="20">
        <v>205</v>
      </c>
    </row>
    <row r="146" spans="1:16" ht="12.75">
      <c r="A146" s="27" t="s">
        <v>30</v>
      </c>
      <c r="B146" s="20">
        <v>2</v>
      </c>
      <c r="C146" s="20">
        <v>2</v>
      </c>
      <c r="D146" s="20">
        <v>34</v>
      </c>
      <c r="F146" s="20">
        <v>2</v>
      </c>
      <c r="H146" s="20">
        <v>9</v>
      </c>
      <c r="I146" s="21">
        <v>1</v>
      </c>
      <c r="K146" s="20">
        <v>21</v>
      </c>
      <c r="L146" s="20">
        <v>23</v>
      </c>
      <c r="M146" s="20">
        <v>21</v>
      </c>
      <c r="N146" s="20">
        <v>17</v>
      </c>
      <c r="O146" s="20">
        <v>21</v>
      </c>
      <c r="P146" s="20">
        <v>103</v>
      </c>
    </row>
    <row r="147" spans="1:16" ht="12.75">
      <c r="A147" s="27" t="s">
        <v>29</v>
      </c>
      <c r="B147" s="20">
        <v>1</v>
      </c>
      <c r="C147" s="20">
        <v>3</v>
      </c>
      <c r="D147" s="20">
        <v>77</v>
      </c>
      <c r="F147" s="20">
        <v>1</v>
      </c>
      <c r="H147" s="20">
        <v>8</v>
      </c>
      <c r="I147" s="21" t="s">
        <v>22</v>
      </c>
      <c r="K147" s="20">
        <v>13</v>
      </c>
      <c r="L147" s="20">
        <v>30</v>
      </c>
      <c r="M147" s="20">
        <v>31</v>
      </c>
      <c r="N147" s="20">
        <v>32</v>
      </c>
      <c r="O147" s="20">
        <v>23</v>
      </c>
      <c r="P147" s="20">
        <v>129</v>
      </c>
    </row>
    <row r="148" spans="1:16" ht="12.75">
      <c r="A148" s="27" t="s">
        <v>28</v>
      </c>
      <c r="B148" s="20">
        <v>1</v>
      </c>
      <c r="C148" s="20">
        <v>1</v>
      </c>
      <c r="D148" s="20">
        <v>25</v>
      </c>
      <c r="F148" s="20">
        <v>1</v>
      </c>
      <c r="H148" s="20">
        <v>3</v>
      </c>
      <c r="I148" s="21">
        <v>2</v>
      </c>
      <c r="K148" s="20">
        <v>9</v>
      </c>
      <c r="L148" s="20">
        <v>13</v>
      </c>
      <c r="M148" s="20">
        <v>13</v>
      </c>
      <c r="N148" s="20">
        <v>3</v>
      </c>
      <c r="O148" s="20">
        <v>1</v>
      </c>
      <c r="P148" s="20">
        <v>39</v>
      </c>
    </row>
    <row r="149" spans="1:16" ht="12.75">
      <c r="A149" s="27" t="s">
        <v>27</v>
      </c>
      <c r="B149" s="20">
        <v>1</v>
      </c>
      <c r="C149" s="20">
        <v>1</v>
      </c>
      <c r="D149" s="20">
        <v>11</v>
      </c>
      <c r="F149" s="20">
        <v>1</v>
      </c>
      <c r="H149" s="20">
        <v>4</v>
      </c>
      <c r="I149" s="21">
        <v>1</v>
      </c>
      <c r="K149" s="20">
        <v>11</v>
      </c>
      <c r="L149" s="20">
        <v>8</v>
      </c>
      <c r="M149" s="20">
        <v>8</v>
      </c>
      <c r="N149" s="20">
        <v>16</v>
      </c>
      <c r="O149" s="20">
        <v>13</v>
      </c>
      <c r="P149" s="20">
        <v>56</v>
      </c>
    </row>
    <row r="150" spans="1:16" ht="12.75">
      <c r="A150" s="27" t="s">
        <v>26</v>
      </c>
      <c r="B150" s="20">
        <v>2</v>
      </c>
      <c r="C150" s="20">
        <v>8</v>
      </c>
      <c r="D150" s="20">
        <v>201</v>
      </c>
      <c r="F150" s="20">
        <v>1</v>
      </c>
      <c r="H150" s="20">
        <v>19</v>
      </c>
      <c r="I150" s="21" t="s">
        <v>22</v>
      </c>
      <c r="K150" s="20">
        <v>83</v>
      </c>
      <c r="L150" s="20">
        <v>68</v>
      </c>
      <c r="M150" s="20">
        <v>78</v>
      </c>
      <c r="N150" s="20">
        <v>93</v>
      </c>
      <c r="O150" s="20">
        <v>87</v>
      </c>
      <c r="P150" s="20">
        <v>409</v>
      </c>
    </row>
    <row r="151" spans="1:16" ht="12.75">
      <c r="A151" s="27" t="s">
        <v>25</v>
      </c>
      <c r="B151" s="20">
        <v>2</v>
      </c>
      <c r="C151" s="20">
        <v>4</v>
      </c>
      <c r="D151" s="20">
        <v>62</v>
      </c>
      <c r="F151" s="20">
        <v>2</v>
      </c>
      <c r="H151" s="20">
        <v>10</v>
      </c>
      <c r="I151" s="21" t="s">
        <v>22</v>
      </c>
      <c r="K151" s="20">
        <v>33</v>
      </c>
      <c r="L151" s="20">
        <v>30</v>
      </c>
      <c r="M151" s="20">
        <v>29</v>
      </c>
      <c r="N151" s="20">
        <v>30</v>
      </c>
      <c r="O151" s="20">
        <v>30</v>
      </c>
      <c r="P151" s="20">
        <v>152</v>
      </c>
    </row>
    <row r="152" spans="1:16" ht="12.75">
      <c r="A152" s="27" t="s">
        <v>24</v>
      </c>
      <c r="B152" s="20">
        <v>2</v>
      </c>
      <c r="C152" s="20">
        <v>5</v>
      </c>
      <c r="D152" s="20">
        <v>114</v>
      </c>
      <c r="F152" s="20">
        <v>2</v>
      </c>
      <c r="H152" s="20">
        <v>16</v>
      </c>
      <c r="I152" s="21" t="s">
        <v>22</v>
      </c>
      <c r="K152" s="20">
        <v>44</v>
      </c>
      <c r="L152" s="20">
        <v>62</v>
      </c>
      <c r="M152" s="20">
        <v>50</v>
      </c>
      <c r="N152" s="20">
        <v>49</v>
      </c>
      <c r="O152" s="20">
        <v>61</v>
      </c>
      <c r="P152" s="20">
        <v>266</v>
      </c>
    </row>
    <row r="153" spans="1:16" ht="12.75">
      <c r="A153" s="27" t="s">
        <v>23</v>
      </c>
      <c r="B153" s="20">
        <v>3</v>
      </c>
      <c r="C153" s="20">
        <v>5</v>
      </c>
      <c r="D153" s="20">
        <v>96</v>
      </c>
      <c r="F153" s="20">
        <v>1</v>
      </c>
      <c r="H153" s="20">
        <v>12</v>
      </c>
      <c r="I153" s="21" t="s">
        <v>22</v>
      </c>
      <c r="K153" s="20">
        <v>28</v>
      </c>
      <c r="L153" s="20">
        <v>40</v>
      </c>
      <c r="M153" s="20">
        <v>52</v>
      </c>
      <c r="N153" s="20">
        <v>54</v>
      </c>
      <c r="O153" s="20">
        <v>41</v>
      </c>
      <c r="P153" s="20">
        <v>215</v>
      </c>
    </row>
    <row r="154" spans="1:16" ht="12.75">
      <c r="A154" s="27" t="s">
        <v>21</v>
      </c>
      <c r="B154" s="20">
        <v>1</v>
      </c>
      <c r="C154" s="20">
        <v>1</v>
      </c>
      <c r="D154" s="20">
        <v>20</v>
      </c>
      <c r="F154" s="20">
        <v>1</v>
      </c>
      <c r="H154" s="20">
        <v>4</v>
      </c>
      <c r="I154" s="21">
        <v>1</v>
      </c>
      <c r="K154" s="20">
        <v>10</v>
      </c>
      <c r="L154" s="20">
        <v>12</v>
      </c>
      <c r="M154" s="20">
        <v>18</v>
      </c>
      <c r="N154" s="20">
        <v>7</v>
      </c>
      <c r="O154" s="20">
        <v>14</v>
      </c>
      <c r="P154" s="20">
        <v>61</v>
      </c>
    </row>
    <row r="155" spans="1:16" ht="12.75" customHeight="1">
      <c r="A155" s="26" t="s">
        <v>20</v>
      </c>
      <c r="B155" s="25">
        <f>SUM(B124:B154)</f>
        <v>73</v>
      </c>
      <c r="C155" s="25">
        <f>SUM(C124:C154)</f>
        <v>231</v>
      </c>
      <c r="D155" s="25">
        <f>SUM(D124:D154)</f>
        <v>5172</v>
      </c>
      <c r="E155" s="25"/>
      <c r="F155" s="25">
        <f>SUM(F124:F154)</f>
        <v>57</v>
      </c>
      <c r="G155" s="25"/>
      <c r="H155" s="25">
        <f>SUM(H124:H154)</f>
        <v>515</v>
      </c>
      <c r="I155" s="25">
        <f>SUM(I124:I154)</f>
        <v>20</v>
      </c>
      <c r="J155" s="25"/>
      <c r="K155" s="25">
        <f>SUM(K124:K154)</f>
        <v>1885</v>
      </c>
      <c r="L155" s="25">
        <f>SUM(L124:L154)</f>
        <v>1944</v>
      </c>
      <c r="M155" s="25">
        <f>SUM(M124:M154)</f>
        <v>1888</v>
      </c>
      <c r="N155" s="25">
        <f>SUM(N124:N154)</f>
        <v>2008</v>
      </c>
      <c r="O155" s="25">
        <f>SUM(O124:O154)</f>
        <v>1963</v>
      </c>
      <c r="P155" s="25">
        <f>SUM(P124:P154)</f>
        <v>9688</v>
      </c>
    </row>
    <row r="156" spans="1:16" ht="19.5" customHeight="1">
      <c r="A156" s="24" t="s">
        <v>11</v>
      </c>
      <c r="B156" s="23">
        <f>+B122+B155</f>
        <v>228</v>
      </c>
      <c r="C156" s="23">
        <f>+C122+C155</f>
        <v>600</v>
      </c>
      <c r="D156" s="23">
        <f>+D122+D155</f>
        <v>12714</v>
      </c>
      <c r="E156" s="23"/>
      <c r="F156" s="23">
        <f>+F122+F155</f>
        <v>215</v>
      </c>
      <c r="G156" s="23"/>
      <c r="H156" s="23">
        <f>+H122+H155</f>
        <v>1539</v>
      </c>
      <c r="I156" s="23">
        <f>+I122+I155</f>
        <v>88</v>
      </c>
      <c r="J156" s="23"/>
      <c r="K156" s="23">
        <f>+K122+K155</f>
        <v>5174</v>
      </c>
      <c r="L156" s="23">
        <f>+L122+L155</f>
        <v>5297</v>
      </c>
      <c r="M156" s="23">
        <f>+M122+M155</f>
        <v>5359</v>
      </c>
      <c r="N156" s="23">
        <f>+N122+N155</f>
        <v>5643</v>
      </c>
      <c r="O156" s="23">
        <f>+O122+O155</f>
        <v>5547</v>
      </c>
      <c r="P156" s="23">
        <f>+P122+P155</f>
        <v>27020</v>
      </c>
    </row>
    <row r="157" spans="1:16" ht="12.75">
      <c r="A157" s="22" t="s">
        <v>19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1"/>
    </row>
  </sheetData>
  <sheetProtection/>
  <mergeCells count="47">
    <mergeCell ref="A2:O2"/>
    <mergeCell ref="A3:A6"/>
    <mergeCell ref="B3:D3"/>
    <mergeCell ref="F3:P3"/>
    <mergeCell ref="B4:B5"/>
    <mergeCell ref="C4:C5"/>
    <mergeCell ref="D4:D6"/>
    <mergeCell ref="F4:F5"/>
    <mergeCell ref="H4:I4"/>
    <mergeCell ref="K4:P4"/>
    <mergeCell ref="D56:D57"/>
    <mergeCell ref="H5:H6"/>
    <mergeCell ref="I5:I6"/>
    <mergeCell ref="K5:O5"/>
    <mergeCell ref="P5:P6"/>
    <mergeCell ref="A7:O7"/>
    <mergeCell ref="A51:O51"/>
    <mergeCell ref="A106:P106"/>
    <mergeCell ref="A53:P53"/>
    <mergeCell ref="A54:A57"/>
    <mergeCell ref="B54:D54"/>
    <mergeCell ref="F54:P54"/>
    <mergeCell ref="B55:B56"/>
    <mergeCell ref="C55:C56"/>
    <mergeCell ref="F55:F56"/>
    <mergeCell ref="H55:I55"/>
    <mergeCell ref="K55:P55"/>
    <mergeCell ref="F108:F109"/>
    <mergeCell ref="H108:I108"/>
    <mergeCell ref="K108:P108"/>
    <mergeCell ref="D109:D110"/>
    <mergeCell ref="H109:H110"/>
    <mergeCell ref="H56:H57"/>
    <mergeCell ref="I56:I57"/>
    <mergeCell ref="K56:O56"/>
    <mergeCell ref="P56:P57"/>
    <mergeCell ref="A104:O104"/>
    <mergeCell ref="I109:I110"/>
    <mergeCell ref="K109:O109"/>
    <mergeCell ref="P109:P110"/>
    <mergeCell ref="A123:O123"/>
    <mergeCell ref="A157:O157"/>
    <mergeCell ref="A107:A110"/>
    <mergeCell ref="B107:D107"/>
    <mergeCell ref="F107:P107"/>
    <mergeCell ref="B108:B109"/>
    <mergeCell ref="C108:C10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51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H151"/>
  <sheetViews>
    <sheetView zoomScaleSheetLayoutView="100" zoomScalePageLayoutView="0" workbookViewId="0" topLeftCell="A124">
      <selection activeCell="E10" sqref="E10"/>
    </sheetView>
  </sheetViews>
  <sheetFormatPr defaultColWidth="9.140625" defaultRowHeight="15"/>
  <cols>
    <col min="1" max="1" width="23.00390625" style="1" customWidth="1"/>
    <col min="2" max="3" width="10.57421875" style="20" customWidth="1"/>
    <col min="4" max="4" width="0.5625" style="20" customWidth="1"/>
    <col min="5" max="8" width="10.57421875" style="20" customWidth="1"/>
    <col min="9" max="16384" width="9.140625" style="1" customWidth="1"/>
  </cols>
  <sheetData>
    <row r="1" spans="1:8" s="18" customFormat="1" ht="15.75" customHeight="1">
      <c r="A1" s="19" t="s">
        <v>180</v>
      </c>
      <c r="B1" s="19"/>
      <c r="C1" s="19"/>
      <c r="D1" s="19"/>
      <c r="E1" s="19"/>
      <c r="F1" s="19"/>
      <c r="G1" s="19"/>
      <c r="H1" s="19"/>
    </row>
    <row r="2" spans="1:8" s="18" customFormat="1" ht="15.75" customHeight="1">
      <c r="A2" s="19" t="s">
        <v>179</v>
      </c>
      <c r="B2" s="19"/>
      <c r="C2" s="19"/>
      <c r="D2" s="19"/>
      <c r="E2" s="19"/>
      <c r="F2" s="19"/>
      <c r="G2" s="19"/>
      <c r="H2" s="19"/>
    </row>
    <row r="3" spans="1:8" ht="12.75" customHeight="1">
      <c r="A3" s="48" t="s">
        <v>77</v>
      </c>
      <c r="B3" s="61" t="s">
        <v>174</v>
      </c>
      <c r="C3" s="61" t="s">
        <v>4</v>
      </c>
      <c r="D3" s="47"/>
      <c r="E3" s="44" t="s">
        <v>173</v>
      </c>
      <c r="F3" s="44"/>
      <c r="G3" s="44"/>
      <c r="H3" s="61" t="s">
        <v>70</v>
      </c>
    </row>
    <row r="4" spans="1:8" ht="12.75" customHeight="1">
      <c r="A4" s="36"/>
      <c r="B4" s="60"/>
      <c r="C4" s="60"/>
      <c r="D4" s="33"/>
      <c r="E4" s="33" t="s">
        <v>69</v>
      </c>
      <c r="F4" s="33" t="s">
        <v>68</v>
      </c>
      <c r="G4" s="33" t="s">
        <v>67</v>
      </c>
      <c r="H4" s="60"/>
    </row>
    <row r="5" spans="1:8" ht="15.75" customHeight="1">
      <c r="A5" s="64" t="s">
        <v>169</v>
      </c>
      <c r="B5" s="64"/>
      <c r="C5" s="64"/>
      <c r="D5" s="64"/>
      <c r="E5" s="64"/>
      <c r="F5" s="64"/>
      <c r="G5" s="64"/>
      <c r="H5" s="64"/>
    </row>
    <row r="6" spans="1:8" ht="12.75">
      <c r="A6" s="27" t="s">
        <v>168</v>
      </c>
      <c r="B6" s="20">
        <v>1</v>
      </c>
      <c r="C6" s="20">
        <v>3</v>
      </c>
      <c r="E6" s="20">
        <v>11</v>
      </c>
      <c r="F6" s="20">
        <v>11</v>
      </c>
      <c r="G6" s="20">
        <v>5</v>
      </c>
      <c r="H6" s="20">
        <v>27</v>
      </c>
    </row>
    <row r="7" spans="1:8" ht="12.75" customHeight="1">
      <c r="A7" s="27" t="s">
        <v>167</v>
      </c>
      <c r="B7" s="20">
        <v>1</v>
      </c>
      <c r="C7" s="20">
        <v>4</v>
      </c>
      <c r="E7" s="20">
        <v>23</v>
      </c>
      <c r="F7" s="20">
        <v>28</v>
      </c>
      <c r="G7" s="20">
        <v>17</v>
      </c>
      <c r="H7" s="20">
        <v>68</v>
      </c>
    </row>
    <row r="8" spans="1:8" ht="12.75">
      <c r="A8" s="27" t="s">
        <v>166</v>
      </c>
      <c r="B8" s="20">
        <v>1</v>
      </c>
      <c r="C8" s="20">
        <v>3</v>
      </c>
      <c r="E8" s="20">
        <v>15</v>
      </c>
      <c r="F8" s="20">
        <v>19</v>
      </c>
      <c r="G8" s="20">
        <v>20</v>
      </c>
      <c r="H8" s="20">
        <v>54</v>
      </c>
    </row>
    <row r="9" spans="1:8" ht="12.75">
      <c r="A9" s="27" t="s">
        <v>165</v>
      </c>
      <c r="B9" s="20">
        <v>1</v>
      </c>
      <c r="C9" s="20">
        <v>4</v>
      </c>
      <c r="E9" s="20">
        <v>28</v>
      </c>
      <c r="F9" s="20">
        <v>23</v>
      </c>
      <c r="G9" s="20">
        <v>19</v>
      </c>
      <c r="H9" s="20">
        <v>70</v>
      </c>
    </row>
    <row r="10" spans="1:8" ht="12.75">
      <c r="A10" s="27" t="s">
        <v>164</v>
      </c>
      <c r="B10" s="20">
        <v>1</v>
      </c>
      <c r="C10" s="20">
        <v>2</v>
      </c>
      <c r="E10" s="20" t="s">
        <v>22</v>
      </c>
      <c r="F10" s="20">
        <v>8</v>
      </c>
      <c r="G10" s="20">
        <v>9</v>
      </c>
      <c r="H10" s="20">
        <v>17</v>
      </c>
    </row>
    <row r="11" spans="1:8" ht="12.75">
      <c r="A11" s="27" t="s">
        <v>163</v>
      </c>
      <c r="B11" s="20">
        <v>1</v>
      </c>
      <c r="C11" s="20">
        <v>7</v>
      </c>
      <c r="E11" s="20">
        <v>51</v>
      </c>
      <c r="F11" s="20">
        <v>49</v>
      </c>
      <c r="G11" s="20">
        <v>39</v>
      </c>
      <c r="H11" s="20">
        <v>139</v>
      </c>
    </row>
    <row r="12" spans="1:8" ht="12.75">
      <c r="A12" s="27" t="s">
        <v>162</v>
      </c>
      <c r="B12" s="20">
        <v>3</v>
      </c>
      <c r="C12" s="20">
        <v>20</v>
      </c>
      <c r="E12" s="20">
        <v>117</v>
      </c>
      <c r="F12" s="20">
        <v>146</v>
      </c>
      <c r="G12" s="20">
        <v>136</v>
      </c>
      <c r="H12" s="20">
        <v>399</v>
      </c>
    </row>
    <row r="13" spans="1:8" ht="12.75">
      <c r="A13" s="27" t="s">
        <v>161</v>
      </c>
      <c r="B13" s="20">
        <v>1</v>
      </c>
      <c r="C13" s="20">
        <v>3</v>
      </c>
      <c r="E13" s="20">
        <v>18</v>
      </c>
      <c r="F13" s="20">
        <v>22</v>
      </c>
      <c r="G13" s="20">
        <v>16</v>
      </c>
      <c r="H13" s="20">
        <v>56</v>
      </c>
    </row>
    <row r="14" spans="1:8" ht="12.75">
      <c r="A14" s="27" t="s">
        <v>160</v>
      </c>
      <c r="B14" s="20">
        <v>1</v>
      </c>
      <c r="C14" s="20">
        <v>3</v>
      </c>
      <c r="E14" s="20">
        <v>18</v>
      </c>
      <c r="F14" s="20">
        <v>19</v>
      </c>
      <c r="G14" s="20">
        <v>10</v>
      </c>
      <c r="H14" s="20">
        <v>47</v>
      </c>
    </row>
    <row r="15" spans="1:8" ht="12.75">
      <c r="A15" s="27" t="s">
        <v>159</v>
      </c>
      <c r="B15" s="20">
        <v>1</v>
      </c>
      <c r="C15" s="20">
        <v>4</v>
      </c>
      <c r="E15" s="20">
        <v>21</v>
      </c>
      <c r="F15" s="20">
        <v>25</v>
      </c>
      <c r="G15" s="20">
        <v>20</v>
      </c>
      <c r="H15" s="20">
        <v>66</v>
      </c>
    </row>
    <row r="16" spans="1:8" ht="12.75">
      <c r="A16" s="27" t="s">
        <v>158</v>
      </c>
      <c r="B16" s="20">
        <v>1</v>
      </c>
      <c r="C16" s="20">
        <v>5</v>
      </c>
      <c r="E16" s="20">
        <v>31</v>
      </c>
      <c r="F16" s="20">
        <v>22</v>
      </c>
      <c r="G16" s="20">
        <v>36</v>
      </c>
      <c r="H16" s="20">
        <v>89</v>
      </c>
    </row>
    <row r="17" spans="1:8" ht="12.75">
      <c r="A17" s="27" t="s">
        <v>157</v>
      </c>
      <c r="B17" s="20">
        <v>1</v>
      </c>
      <c r="C17" s="20">
        <v>6</v>
      </c>
      <c r="E17" s="20">
        <v>36</v>
      </c>
      <c r="F17" s="20">
        <v>49</v>
      </c>
      <c r="G17" s="20">
        <v>34</v>
      </c>
      <c r="H17" s="20">
        <v>119</v>
      </c>
    </row>
    <row r="18" spans="1:8" ht="12.75">
      <c r="A18" s="27" t="s">
        <v>156</v>
      </c>
      <c r="B18" s="20">
        <v>1</v>
      </c>
      <c r="C18" s="20">
        <v>6</v>
      </c>
      <c r="E18" s="20">
        <v>50</v>
      </c>
      <c r="F18" s="20">
        <v>50</v>
      </c>
      <c r="G18" s="20">
        <v>40</v>
      </c>
      <c r="H18" s="20">
        <v>140</v>
      </c>
    </row>
    <row r="19" spans="1:8" ht="12.75">
      <c r="A19" s="27" t="s">
        <v>155</v>
      </c>
      <c r="B19" s="20">
        <v>1</v>
      </c>
      <c r="C19" s="20">
        <v>3</v>
      </c>
      <c r="E19" s="20">
        <v>7</v>
      </c>
      <c r="F19" s="20">
        <v>13</v>
      </c>
      <c r="G19" s="20">
        <v>8</v>
      </c>
      <c r="H19" s="20">
        <v>28</v>
      </c>
    </row>
    <row r="20" spans="1:8" ht="12.75">
      <c r="A20" s="27" t="s">
        <v>154</v>
      </c>
      <c r="B20" s="20">
        <v>1</v>
      </c>
      <c r="C20" s="20">
        <v>3</v>
      </c>
      <c r="E20" s="20">
        <v>18</v>
      </c>
      <c r="F20" s="20">
        <v>18</v>
      </c>
      <c r="G20" s="20">
        <v>22</v>
      </c>
      <c r="H20" s="20">
        <v>58</v>
      </c>
    </row>
    <row r="21" spans="1:8" ht="12.75">
      <c r="A21" s="27" t="s">
        <v>153</v>
      </c>
      <c r="B21" s="20" t="s">
        <v>22</v>
      </c>
      <c r="C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</row>
    <row r="22" spans="1:8" ht="12.75">
      <c r="A22" s="27" t="s">
        <v>152</v>
      </c>
      <c r="B22" s="20">
        <v>1</v>
      </c>
      <c r="C22" s="20">
        <v>3</v>
      </c>
      <c r="E22" s="20">
        <v>10</v>
      </c>
      <c r="F22" s="20">
        <v>15</v>
      </c>
      <c r="G22" s="20">
        <v>10</v>
      </c>
      <c r="H22" s="20">
        <v>35</v>
      </c>
    </row>
    <row r="23" spans="1:8" ht="12.75">
      <c r="A23" s="27" t="s">
        <v>151</v>
      </c>
      <c r="B23" s="20">
        <v>1</v>
      </c>
      <c r="C23" s="20">
        <v>3</v>
      </c>
      <c r="E23" s="20">
        <v>10</v>
      </c>
      <c r="F23" s="20">
        <v>13</v>
      </c>
      <c r="G23" s="20">
        <v>10</v>
      </c>
      <c r="H23" s="20">
        <v>33</v>
      </c>
    </row>
    <row r="24" spans="1:8" ht="12.75">
      <c r="A24" s="27" t="s">
        <v>150</v>
      </c>
      <c r="B24" s="20">
        <v>1</v>
      </c>
      <c r="C24" s="20">
        <v>2</v>
      </c>
      <c r="E24" s="20" t="s">
        <v>22</v>
      </c>
      <c r="F24" s="20">
        <v>7</v>
      </c>
      <c r="G24" s="20">
        <v>7</v>
      </c>
      <c r="H24" s="20">
        <v>14</v>
      </c>
    </row>
    <row r="25" spans="1:8" ht="12.75">
      <c r="A25" s="27" t="s">
        <v>149</v>
      </c>
      <c r="B25" s="20">
        <v>1</v>
      </c>
      <c r="C25" s="20">
        <v>2</v>
      </c>
      <c r="E25" s="20" t="s">
        <v>22</v>
      </c>
      <c r="F25" s="20">
        <v>13</v>
      </c>
      <c r="G25" s="20">
        <v>9</v>
      </c>
      <c r="H25" s="20">
        <v>22</v>
      </c>
    </row>
    <row r="26" spans="1:8" ht="12.75">
      <c r="A26" s="27" t="s">
        <v>148</v>
      </c>
      <c r="B26" s="20">
        <v>1</v>
      </c>
      <c r="C26" s="20">
        <v>4</v>
      </c>
      <c r="E26" s="20">
        <v>27</v>
      </c>
      <c r="F26" s="20">
        <v>22</v>
      </c>
      <c r="G26" s="20">
        <v>21</v>
      </c>
      <c r="H26" s="20">
        <v>70</v>
      </c>
    </row>
    <row r="27" spans="1:8" ht="12.75">
      <c r="A27" s="27" t="s">
        <v>147</v>
      </c>
      <c r="B27" s="20">
        <v>1</v>
      </c>
      <c r="C27" s="20">
        <v>2</v>
      </c>
      <c r="E27" s="20">
        <v>9</v>
      </c>
      <c r="F27" s="20">
        <v>7</v>
      </c>
      <c r="G27" s="20" t="s">
        <v>22</v>
      </c>
      <c r="H27" s="20">
        <v>16</v>
      </c>
    </row>
    <row r="28" spans="1:8" ht="12.75">
      <c r="A28" s="27" t="s">
        <v>146</v>
      </c>
      <c r="B28" s="20">
        <v>1</v>
      </c>
      <c r="C28" s="20">
        <v>2</v>
      </c>
      <c r="E28" s="20">
        <v>9</v>
      </c>
      <c r="F28" s="20" t="s">
        <v>22</v>
      </c>
      <c r="G28" s="20">
        <v>8</v>
      </c>
      <c r="H28" s="20">
        <v>17</v>
      </c>
    </row>
    <row r="29" spans="1:8" ht="12.75">
      <c r="A29" s="27" t="s">
        <v>145</v>
      </c>
      <c r="B29" s="20">
        <v>1</v>
      </c>
      <c r="C29" s="20">
        <v>3</v>
      </c>
      <c r="E29" s="20">
        <v>14</v>
      </c>
      <c r="F29" s="20">
        <v>14</v>
      </c>
      <c r="G29" s="20">
        <v>10</v>
      </c>
      <c r="H29" s="20">
        <v>38</v>
      </c>
    </row>
    <row r="30" spans="1:8" ht="12.75">
      <c r="A30" s="27" t="s">
        <v>144</v>
      </c>
      <c r="B30" s="20">
        <v>1</v>
      </c>
      <c r="C30" s="20">
        <v>2</v>
      </c>
      <c r="E30" s="20" t="s">
        <v>22</v>
      </c>
      <c r="F30" s="20">
        <v>14</v>
      </c>
      <c r="G30" s="20">
        <v>13</v>
      </c>
      <c r="H30" s="20">
        <v>27</v>
      </c>
    </row>
    <row r="31" spans="1:8" ht="12.75">
      <c r="A31" s="27" t="s">
        <v>143</v>
      </c>
      <c r="B31" s="20">
        <v>1</v>
      </c>
      <c r="C31" s="20">
        <v>2</v>
      </c>
      <c r="E31" s="20" t="s">
        <v>22</v>
      </c>
      <c r="F31" s="20">
        <v>10</v>
      </c>
      <c r="G31" s="20">
        <v>7</v>
      </c>
      <c r="H31" s="20">
        <v>17</v>
      </c>
    </row>
    <row r="32" spans="1:8" ht="12.75">
      <c r="A32" s="27" t="s">
        <v>142</v>
      </c>
      <c r="B32" s="20">
        <v>1</v>
      </c>
      <c r="C32" s="20">
        <v>3</v>
      </c>
      <c r="E32" s="20">
        <v>22</v>
      </c>
      <c r="F32" s="20">
        <v>19</v>
      </c>
      <c r="G32" s="20">
        <v>16</v>
      </c>
      <c r="H32" s="20">
        <v>57</v>
      </c>
    </row>
    <row r="33" spans="1:8" ht="12.75">
      <c r="A33" s="27" t="s">
        <v>141</v>
      </c>
      <c r="B33" s="20">
        <v>1</v>
      </c>
      <c r="C33" s="20">
        <v>4</v>
      </c>
      <c r="E33" s="20">
        <v>23</v>
      </c>
      <c r="F33" s="20">
        <v>20</v>
      </c>
      <c r="G33" s="20">
        <v>27</v>
      </c>
      <c r="H33" s="20">
        <v>70</v>
      </c>
    </row>
    <row r="34" spans="1:8" ht="12.75">
      <c r="A34" s="27" t="s">
        <v>140</v>
      </c>
      <c r="B34" s="20">
        <v>1</v>
      </c>
      <c r="C34" s="20">
        <v>3</v>
      </c>
      <c r="E34" s="20">
        <v>13</v>
      </c>
      <c r="F34" s="20">
        <v>6</v>
      </c>
      <c r="G34" s="20">
        <v>13</v>
      </c>
      <c r="H34" s="20">
        <v>32</v>
      </c>
    </row>
    <row r="35" spans="1:8" ht="12.75">
      <c r="A35" s="27" t="s">
        <v>139</v>
      </c>
      <c r="B35" s="20">
        <v>1</v>
      </c>
      <c r="C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</row>
    <row r="36" spans="1:8" ht="12.75">
      <c r="A36" s="27" t="s">
        <v>138</v>
      </c>
      <c r="B36" s="20">
        <v>1</v>
      </c>
      <c r="C36" s="20">
        <v>6</v>
      </c>
      <c r="E36" s="20">
        <v>32</v>
      </c>
      <c r="F36" s="20">
        <v>41</v>
      </c>
      <c r="G36" s="20">
        <v>40</v>
      </c>
      <c r="H36" s="20">
        <v>113</v>
      </c>
    </row>
    <row r="37" spans="1:8" ht="12.75">
      <c r="A37" s="27" t="s">
        <v>137</v>
      </c>
      <c r="B37" s="20">
        <v>1</v>
      </c>
      <c r="C37" s="20">
        <v>3</v>
      </c>
      <c r="E37" s="20">
        <v>26</v>
      </c>
      <c r="F37" s="20">
        <v>18</v>
      </c>
      <c r="G37" s="20">
        <v>21</v>
      </c>
      <c r="H37" s="20">
        <v>65</v>
      </c>
    </row>
    <row r="38" spans="1:8" ht="12.75">
      <c r="A38" s="27" t="s">
        <v>136</v>
      </c>
      <c r="B38" s="20">
        <v>1</v>
      </c>
      <c r="C38" s="20">
        <v>6</v>
      </c>
      <c r="E38" s="20">
        <v>41</v>
      </c>
      <c r="F38" s="20">
        <v>48</v>
      </c>
      <c r="G38" s="20">
        <v>48</v>
      </c>
      <c r="H38" s="20">
        <v>137</v>
      </c>
    </row>
    <row r="39" spans="1:8" ht="12.75">
      <c r="A39" s="27" t="s">
        <v>135</v>
      </c>
      <c r="B39" s="20">
        <v>1</v>
      </c>
      <c r="C39" s="20">
        <v>3</v>
      </c>
      <c r="E39" s="20">
        <v>11</v>
      </c>
      <c r="F39" s="20">
        <v>13</v>
      </c>
      <c r="G39" s="20">
        <v>14</v>
      </c>
      <c r="H39" s="20">
        <v>38</v>
      </c>
    </row>
    <row r="40" spans="1:8" ht="12.75">
      <c r="A40" s="27" t="s">
        <v>134</v>
      </c>
      <c r="B40" s="20">
        <v>1</v>
      </c>
      <c r="C40" s="20">
        <v>8</v>
      </c>
      <c r="E40" s="20">
        <v>56</v>
      </c>
      <c r="F40" s="20">
        <v>67</v>
      </c>
      <c r="G40" s="20">
        <v>43</v>
      </c>
      <c r="H40" s="20">
        <v>166</v>
      </c>
    </row>
    <row r="41" spans="1:8" ht="12.75">
      <c r="A41" s="27" t="s">
        <v>133</v>
      </c>
      <c r="B41" s="20" t="s">
        <v>22</v>
      </c>
      <c r="C41" s="20" t="s">
        <v>22</v>
      </c>
      <c r="E41" s="20" t="s">
        <v>22</v>
      </c>
      <c r="F41" s="20" t="s">
        <v>22</v>
      </c>
      <c r="G41" s="20" t="s">
        <v>22</v>
      </c>
      <c r="H41" s="20" t="s">
        <v>22</v>
      </c>
    </row>
    <row r="42" spans="1:8" ht="12.75">
      <c r="A42" s="27" t="s">
        <v>132</v>
      </c>
      <c r="B42" s="20">
        <v>1</v>
      </c>
      <c r="C42" s="20">
        <v>3</v>
      </c>
      <c r="E42" s="20">
        <v>10</v>
      </c>
      <c r="F42" s="20">
        <v>12</v>
      </c>
      <c r="G42" s="20">
        <v>17</v>
      </c>
      <c r="H42" s="20">
        <v>39</v>
      </c>
    </row>
    <row r="43" spans="1:8" ht="12.75">
      <c r="A43" s="27" t="s">
        <v>131</v>
      </c>
      <c r="B43" s="20">
        <v>1</v>
      </c>
      <c r="C43" s="20">
        <v>2</v>
      </c>
      <c r="E43" s="20" t="s">
        <v>22</v>
      </c>
      <c r="F43" s="20">
        <v>12</v>
      </c>
      <c r="G43" s="20">
        <v>8</v>
      </c>
      <c r="H43" s="20">
        <v>20</v>
      </c>
    </row>
    <row r="44" spans="1:8" ht="12.75">
      <c r="A44" s="27" t="s">
        <v>130</v>
      </c>
      <c r="B44" s="20">
        <v>1</v>
      </c>
      <c r="C44" s="20">
        <v>9</v>
      </c>
      <c r="E44" s="20">
        <v>62</v>
      </c>
      <c r="F44" s="20">
        <v>70</v>
      </c>
      <c r="G44" s="20">
        <v>56</v>
      </c>
      <c r="H44" s="20">
        <v>188</v>
      </c>
    </row>
    <row r="45" spans="1:8" ht="12.75">
      <c r="A45" s="27" t="s">
        <v>129</v>
      </c>
      <c r="B45" s="20">
        <v>1</v>
      </c>
      <c r="C45" s="20">
        <v>8</v>
      </c>
      <c r="E45" s="20">
        <v>44</v>
      </c>
      <c r="F45" s="20">
        <v>55</v>
      </c>
      <c r="G45" s="20">
        <v>38</v>
      </c>
      <c r="H45" s="20">
        <v>137</v>
      </c>
    </row>
    <row r="46" spans="1:8" ht="12.75">
      <c r="A46" s="27" t="s">
        <v>128</v>
      </c>
      <c r="B46" s="20">
        <v>1</v>
      </c>
      <c r="C46" s="20">
        <v>3</v>
      </c>
      <c r="E46" s="20">
        <v>12</v>
      </c>
      <c r="F46" s="20">
        <v>16</v>
      </c>
      <c r="G46" s="20">
        <v>22</v>
      </c>
      <c r="H46" s="20">
        <v>50</v>
      </c>
    </row>
    <row r="47" spans="1:8" ht="12.75">
      <c r="A47" s="27" t="s">
        <v>127</v>
      </c>
      <c r="B47" s="20">
        <v>2</v>
      </c>
      <c r="C47" s="20">
        <v>20</v>
      </c>
      <c r="E47" s="20">
        <v>122</v>
      </c>
      <c r="F47" s="20">
        <v>127</v>
      </c>
      <c r="G47" s="20">
        <v>137</v>
      </c>
      <c r="H47" s="20">
        <v>386</v>
      </c>
    </row>
    <row r="48" spans="1:8" ht="12.75">
      <c r="A48" s="27" t="s">
        <v>126</v>
      </c>
      <c r="B48" s="33">
        <v>1</v>
      </c>
      <c r="C48" s="33">
        <v>20</v>
      </c>
      <c r="D48" s="33"/>
      <c r="E48" s="33">
        <v>159</v>
      </c>
      <c r="F48" s="33">
        <v>144</v>
      </c>
      <c r="G48" s="33">
        <v>157</v>
      </c>
      <c r="H48" s="33">
        <v>460</v>
      </c>
    </row>
    <row r="49" spans="1:8" ht="12.75">
      <c r="A49" s="63" t="s">
        <v>177</v>
      </c>
      <c r="B49" s="62"/>
      <c r="C49" s="62"/>
      <c r="D49" s="62"/>
      <c r="E49" s="62"/>
      <c r="F49" s="62"/>
      <c r="G49" s="62"/>
      <c r="H49" s="62"/>
    </row>
    <row r="50" spans="1:8" s="18" customFormat="1" ht="15.75" customHeight="1">
      <c r="A50" s="19" t="s">
        <v>176</v>
      </c>
      <c r="B50" s="19"/>
      <c r="C50" s="19"/>
      <c r="D50" s="19"/>
      <c r="E50" s="19"/>
      <c r="F50" s="19"/>
      <c r="G50" s="19"/>
      <c r="H50" s="19"/>
    </row>
    <row r="51" spans="1:8" s="18" customFormat="1" ht="15.75" customHeight="1">
      <c r="A51" s="19" t="s">
        <v>175</v>
      </c>
      <c r="B51" s="19"/>
      <c r="C51" s="19"/>
      <c r="D51" s="19"/>
      <c r="E51" s="19"/>
      <c r="F51" s="19"/>
      <c r="G51" s="19"/>
      <c r="H51" s="19"/>
    </row>
    <row r="52" spans="1:8" ht="12.75" customHeight="1">
      <c r="A52" s="48" t="s">
        <v>77</v>
      </c>
      <c r="B52" s="61" t="s">
        <v>174</v>
      </c>
      <c r="C52" s="61" t="s">
        <v>4</v>
      </c>
      <c r="D52" s="47"/>
      <c r="E52" s="44" t="s">
        <v>173</v>
      </c>
      <c r="F52" s="44"/>
      <c r="G52" s="44"/>
      <c r="H52" s="61" t="s">
        <v>70</v>
      </c>
    </row>
    <row r="53" spans="1:8" ht="12.75" customHeight="1">
      <c r="A53" s="36"/>
      <c r="B53" s="60"/>
      <c r="C53" s="60"/>
      <c r="D53" s="33"/>
      <c r="E53" s="33" t="s">
        <v>69</v>
      </c>
      <c r="F53" s="33" t="s">
        <v>68</v>
      </c>
      <c r="G53" s="33" t="s">
        <v>67</v>
      </c>
      <c r="H53" s="60"/>
    </row>
    <row r="54" spans="1:8" ht="12.75">
      <c r="A54" s="27" t="s">
        <v>125</v>
      </c>
      <c r="B54" s="20">
        <v>1</v>
      </c>
      <c r="C54" s="20">
        <v>6</v>
      </c>
      <c r="E54" s="20">
        <v>42</v>
      </c>
      <c r="F54" s="20">
        <v>39</v>
      </c>
      <c r="G54" s="20">
        <v>44</v>
      </c>
      <c r="H54" s="20">
        <v>125</v>
      </c>
    </row>
    <row r="55" spans="1:8" ht="12.75">
      <c r="A55" s="27" t="s">
        <v>124</v>
      </c>
      <c r="B55" s="20">
        <v>1</v>
      </c>
      <c r="C55" s="20">
        <v>6</v>
      </c>
      <c r="E55" s="20">
        <v>40</v>
      </c>
      <c r="F55" s="20">
        <v>36</v>
      </c>
      <c r="G55" s="20">
        <v>44</v>
      </c>
      <c r="H55" s="20">
        <v>120</v>
      </c>
    </row>
    <row r="56" spans="1:8" ht="12.75">
      <c r="A56" s="27" t="s">
        <v>178</v>
      </c>
      <c r="B56" s="20">
        <v>1</v>
      </c>
      <c r="C56" s="20">
        <v>9</v>
      </c>
      <c r="E56" s="20">
        <v>68</v>
      </c>
      <c r="F56" s="20">
        <v>76</v>
      </c>
      <c r="G56" s="20">
        <v>81</v>
      </c>
      <c r="H56" s="20">
        <v>225</v>
      </c>
    </row>
    <row r="57" spans="1:8" ht="12.75">
      <c r="A57" s="27" t="s">
        <v>122</v>
      </c>
      <c r="B57" s="20">
        <v>1</v>
      </c>
      <c r="C57" s="20">
        <v>3</v>
      </c>
      <c r="E57" s="20">
        <v>14</v>
      </c>
      <c r="F57" s="20">
        <v>14</v>
      </c>
      <c r="G57" s="20">
        <v>13</v>
      </c>
      <c r="H57" s="20">
        <v>41</v>
      </c>
    </row>
    <row r="58" spans="1:8" ht="12.75">
      <c r="A58" s="27" t="s">
        <v>121</v>
      </c>
      <c r="B58" s="20">
        <v>2</v>
      </c>
      <c r="C58" s="20">
        <v>28</v>
      </c>
      <c r="E58" s="20">
        <v>203</v>
      </c>
      <c r="F58" s="20">
        <v>246</v>
      </c>
      <c r="G58" s="20">
        <v>223</v>
      </c>
      <c r="H58" s="20">
        <v>672</v>
      </c>
    </row>
    <row r="59" spans="1:8" ht="12.75">
      <c r="A59" s="27" t="s">
        <v>120</v>
      </c>
      <c r="B59" s="20">
        <v>1</v>
      </c>
      <c r="C59" s="20" t="s">
        <v>22</v>
      </c>
      <c r="E59" s="20" t="s">
        <v>22</v>
      </c>
      <c r="F59" s="20" t="s">
        <v>22</v>
      </c>
      <c r="G59" s="20" t="s">
        <v>22</v>
      </c>
      <c r="H59" s="20" t="s">
        <v>22</v>
      </c>
    </row>
    <row r="60" spans="1:8" ht="12.75">
      <c r="A60" s="27" t="s">
        <v>119</v>
      </c>
      <c r="B60" s="20">
        <v>1</v>
      </c>
      <c r="C60" s="20">
        <v>6</v>
      </c>
      <c r="E60" s="20">
        <v>31</v>
      </c>
      <c r="F60" s="20">
        <v>28</v>
      </c>
      <c r="G60" s="20">
        <v>30</v>
      </c>
      <c r="H60" s="20">
        <v>89</v>
      </c>
    </row>
    <row r="61" spans="1:8" ht="12.75">
      <c r="A61" s="27" t="s">
        <v>118</v>
      </c>
      <c r="B61" s="20">
        <v>1</v>
      </c>
      <c r="C61" s="20">
        <v>3</v>
      </c>
      <c r="E61" s="20">
        <v>13</v>
      </c>
      <c r="F61" s="20">
        <v>22</v>
      </c>
      <c r="G61" s="20">
        <v>10</v>
      </c>
      <c r="H61" s="20">
        <v>45</v>
      </c>
    </row>
    <row r="62" spans="1:8" ht="12.75">
      <c r="A62" s="27" t="s">
        <v>117</v>
      </c>
      <c r="B62" s="20">
        <v>1</v>
      </c>
      <c r="C62" s="20">
        <v>3</v>
      </c>
      <c r="E62" s="20">
        <v>13</v>
      </c>
      <c r="F62" s="20">
        <v>14</v>
      </c>
      <c r="G62" s="20">
        <v>11</v>
      </c>
      <c r="H62" s="20">
        <v>38</v>
      </c>
    </row>
    <row r="63" spans="1:8" ht="12.75">
      <c r="A63" s="27" t="s">
        <v>116</v>
      </c>
      <c r="B63" s="20">
        <v>1</v>
      </c>
      <c r="C63" s="20">
        <v>8</v>
      </c>
      <c r="E63" s="20">
        <v>51</v>
      </c>
      <c r="F63" s="20">
        <v>50</v>
      </c>
      <c r="G63" s="20">
        <v>56</v>
      </c>
      <c r="H63" s="20">
        <v>157</v>
      </c>
    </row>
    <row r="64" spans="1:8" ht="12.75">
      <c r="A64" s="27" t="s">
        <v>115</v>
      </c>
      <c r="B64" s="20">
        <v>1</v>
      </c>
      <c r="C64" s="20">
        <v>3</v>
      </c>
      <c r="E64" s="20">
        <v>10</v>
      </c>
      <c r="F64" s="20">
        <v>12</v>
      </c>
      <c r="G64" s="20">
        <v>18</v>
      </c>
      <c r="H64" s="20">
        <v>40</v>
      </c>
    </row>
    <row r="65" spans="1:8" ht="12.75">
      <c r="A65" s="27" t="s">
        <v>114</v>
      </c>
      <c r="B65" s="20">
        <v>1</v>
      </c>
      <c r="C65" s="20">
        <v>3</v>
      </c>
      <c r="E65" s="20">
        <v>12</v>
      </c>
      <c r="F65" s="20">
        <v>6</v>
      </c>
      <c r="G65" s="20">
        <v>8</v>
      </c>
      <c r="H65" s="20">
        <v>26</v>
      </c>
    </row>
    <row r="66" spans="1:8" ht="12.75">
      <c r="A66" s="27" t="s">
        <v>113</v>
      </c>
      <c r="B66" s="20">
        <v>1</v>
      </c>
      <c r="C66" s="20">
        <v>6</v>
      </c>
      <c r="E66" s="20">
        <v>40</v>
      </c>
      <c r="F66" s="20">
        <v>45</v>
      </c>
      <c r="G66" s="20">
        <v>33</v>
      </c>
      <c r="H66" s="20">
        <v>118</v>
      </c>
    </row>
    <row r="67" spans="1:8" ht="12.75">
      <c r="A67" s="27" t="s">
        <v>112</v>
      </c>
      <c r="B67" s="20">
        <v>1</v>
      </c>
      <c r="C67" s="20">
        <v>8</v>
      </c>
      <c r="E67" s="20">
        <v>56</v>
      </c>
      <c r="F67" s="20">
        <v>54</v>
      </c>
      <c r="G67" s="20">
        <v>47</v>
      </c>
      <c r="H67" s="20">
        <v>157</v>
      </c>
    </row>
    <row r="68" spans="1:8" ht="12.75">
      <c r="A68" s="27" t="s">
        <v>111</v>
      </c>
      <c r="B68" s="20">
        <v>1</v>
      </c>
      <c r="C68" s="20">
        <v>5</v>
      </c>
      <c r="E68" s="20">
        <v>32</v>
      </c>
      <c r="F68" s="20">
        <v>22</v>
      </c>
      <c r="G68" s="20">
        <v>29</v>
      </c>
      <c r="H68" s="20">
        <v>83</v>
      </c>
    </row>
    <row r="69" spans="1:8" ht="12.75">
      <c r="A69" s="27" t="s">
        <v>110</v>
      </c>
      <c r="B69" s="20">
        <v>1</v>
      </c>
      <c r="C69" s="20">
        <v>3</v>
      </c>
      <c r="E69" s="20">
        <v>15</v>
      </c>
      <c r="F69" s="20">
        <v>17</v>
      </c>
      <c r="G69" s="20">
        <v>12</v>
      </c>
      <c r="H69" s="20">
        <v>44</v>
      </c>
    </row>
    <row r="70" spans="1:8" ht="12.75">
      <c r="A70" s="27" t="s">
        <v>109</v>
      </c>
      <c r="B70" s="20">
        <v>1</v>
      </c>
      <c r="C70" s="20">
        <v>9</v>
      </c>
      <c r="E70" s="20">
        <v>69</v>
      </c>
      <c r="F70" s="20">
        <v>61</v>
      </c>
      <c r="G70" s="20">
        <v>61</v>
      </c>
      <c r="H70" s="20">
        <v>191</v>
      </c>
    </row>
    <row r="71" spans="1:8" ht="12.75">
      <c r="A71" s="27" t="s">
        <v>108</v>
      </c>
      <c r="B71" s="20">
        <v>2</v>
      </c>
      <c r="C71" s="20">
        <v>7</v>
      </c>
      <c r="E71" s="20">
        <v>26</v>
      </c>
      <c r="F71" s="20">
        <v>45</v>
      </c>
      <c r="G71" s="20">
        <v>34</v>
      </c>
      <c r="H71" s="20">
        <v>105</v>
      </c>
    </row>
    <row r="72" spans="1:8" ht="12.75">
      <c r="A72" s="27" t="s">
        <v>107</v>
      </c>
      <c r="B72" s="20">
        <v>1</v>
      </c>
      <c r="C72" s="20">
        <v>3</v>
      </c>
      <c r="E72" s="20">
        <v>15</v>
      </c>
      <c r="F72" s="20">
        <v>14</v>
      </c>
      <c r="G72" s="20">
        <v>14</v>
      </c>
      <c r="H72" s="20">
        <v>43</v>
      </c>
    </row>
    <row r="73" spans="1:8" ht="12.75">
      <c r="A73" s="27" t="s">
        <v>106</v>
      </c>
      <c r="B73" s="20">
        <v>1</v>
      </c>
      <c r="C73" s="20">
        <v>9</v>
      </c>
      <c r="E73" s="20">
        <v>62</v>
      </c>
      <c r="F73" s="20">
        <v>64</v>
      </c>
      <c r="G73" s="20">
        <v>71</v>
      </c>
      <c r="H73" s="20">
        <v>197</v>
      </c>
    </row>
    <row r="74" spans="1:8" ht="12.75">
      <c r="A74" s="27" t="s">
        <v>105</v>
      </c>
      <c r="B74" s="20">
        <v>5</v>
      </c>
      <c r="C74" s="20">
        <v>90</v>
      </c>
      <c r="E74" s="20">
        <v>658</v>
      </c>
      <c r="F74" s="20">
        <v>710</v>
      </c>
      <c r="G74" s="20">
        <v>696</v>
      </c>
      <c r="H74" s="20">
        <v>2064</v>
      </c>
    </row>
    <row r="75" spans="1:8" ht="12.75">
      <c r="A75" s="27" t="s">
        <v>104</v>
      </c>
      <c r="B75" s="20">
        <v>1</v>
      </c>
      <c r="C75" s="20">
        <v>8</v>
      </c>
      <c r="E75" s="20">
        <v>56</v>
      </c>
      <c r="F75" s="20">
        <v>44</v>
      </c>
      <c r="G75" s="20">
        <v>55</v>
      </c>
      <c r="H75" s="20">
        <v>155</v>
      </c>
    </row>
    <row r="76" spans="1:8" ht="12.75">
      <c r="A76" s="27" t="s">
        <v>103</v>
      </c>
      <c r="B76" s="20">
        <v>1</v>
      </c>
      <c r="C76" s="20">
        <v>2</v>
      </c>
      <c r="E76" s="20">
        <v>12</v>
      </c>
      <c r="F76" s="20" t="s">
        <v>22</v>
      </c>
      <c r="G76" s="20">
        <v>12</v>
      </c>
      <c r="H76" s="20">
        <v>24</v>
      </c>
    </row>
    <row r="77" spans="1:8" ht="12.75">
      <c r="A77" s="27" t="s">
        <v>102</v>
      </c>
      <c r="B77" s="20">
        <v>1</v>
      </c>
      <c r="C77" s="20">
        <v>19</v>
      </c>
      <c r="E77" s="20">
        <v>138</v>
      </c>
      <c r="F77" s="20">
        <v>162</v>
      </c>
      <c r="G77" s="20">
        <v>145</v>
      </c>
      <c r="H77" s="20">
        <v>445</v>
      </c>
    </row>
    <row r="78" spans="1:8" ht="12.75">
      <c r="A78" s="27" t="s">
        <v>101</v>
      </c>
      <c r="B78" s="20">
        <v>1</v>
      </c>
      <c r="C78" s="20">
        <v>5</v>
      </c>
      <c r="E78" s="20">
        <v>31</v>
      </c>
      <c r="F78" s="20">
        <v>17</v>
      </c>
      <c r="G78" s="20">
        <v>27</v>
      </c>
      <c r="H78" s="20">
        <v>75</v>
      </c>
    </row>
    <row r="79" spans="1:8" ht="12.75">
      <c r="A79" s="27" t="s">
        <v>100</v>
      </c>
      <c r="B79" s="20">
        <v>1</v>
      </c>
      <c r="C79" s="20">
        <v>3</v>
      </c>
      <c r="E79" s="20">
        <v>23</v>
      </c>
      <c r="F79" s="20">
        <v>22</v>
      </c>
      <c r="G79" s="20">
        <v>20</v>
      </c>
      <c r="H79" s="20">
        <v>65</v>
      </c>
    </row>
    <row r="80" spans="1:8" ht="12.75">
      <c r="A80" s="27" t="s">
        <v>99</v>
      </c>
      <c r="B80" s="20">
        <v>1</v>
      </c>
      <c r="C80" s="20">
        <v>3</v>
      </c>
      <c r="E80" s="20">
        <v>22</v>
      </c>
      <c r="F80" s="20">
        <v>10</v>
      </c>
      <c r="G80" s="20">
        <v>20</v>
      </c>
      <c r="H80" s="20">
        <v>52</v>
      </c>
    </row>
    <row r="81" spans="1:8" ht="12.75">
      <c r="A81" s="27" t="s">
        <v>98</v>
      </c>
      <c r="B81" s="20">
        <v>1</v>
      </c>
      <c r="C81" s="20">
        <v>6</v>
      </c>
      <c r="E81" s="20">
        <v>38</v>
      </c>
      <c r="F81" s="20">
        <v>42</v>
      </c>
      <c r="G81" s="20">
        <v>38</v>
      </c>
      <c r="H81" s="20">
        <v>118</v>
      </c>
    </row>
    <row r="82" spans="1:8" ht="12.75">
      <c r="A82" s="27" t="s">
        <v>97</v>
      </c>
      <c r="B82" s="20">
        <v>1</v>
      </c>
      <c r="C82" s="20">
        <v>4</v>
      </c>
      <c r="E82" s="20">
        <v>23</v>
      </c>
      <c r="F82" s="20">
        <v>26</v>
      </c>
      <c r="G82" s="20">
        <v>22</v>
      </c>
      <c r="H82" s="20">
        <v>71</v>
      </c>
    </row>
    <row r="83" spans="1:8" ht="12.75">
      <c r="A83" s="27" t="s">
        <v>96</v>
      </c>
      <c r="B83" s="20">
        <v>1</v>
      </c>
      <c r="C83" s="20">
        <v>3</v>
      </c>
      <c r="E83" s="20">
        <v>10</v>
      </c>
      <c r="F83" s="20">
        <v>11</v>
      </c>
      <c r="G83" s="20">
        <v>10</v>
      </c>
      <c r="H83" s="20">
        <v>31</v>
      </c>
    </row>
    <row r="84" spans="1:8" ht="12.75">
      <c r="A84" s="27" t="s">
        <v>95</v>
      </c>
      <c r="B84" s="20">
        <v>1</v>
      </c>
      <c r="C84" s="20">
        <v>3</v>
      </c>
      <c r="E84" s="20">
        <v>10</v>
      </c>
      <c r="F84" s="20">
        <v>12</v>
      </c>
      <c r="G84" s="20">
        <v>17</v>
      </c>
      <c r="H84" s="20">
        <v>39</v>
      </c>
    </row>
    <row r="85" spans="1:8" ht="12.75">
      <c r="A85" s="27" t="s">
        <v>94</v>
      </c>
      <c r="B85" s="20">
        <v>1</v>
      </c>
      <c r="C85" s="20">
        <v>3</v>
      </c>
      <c r="E85" s="20">
        <v>9</v>
      </c>
      <c r="F85" s="20">
        <v>16</v>
      </c>
      <c r="G85" s="20">
        <v>11</v>
      </c>
      <c r="H85" s="20">
        <v>36</v>
      </c>
    </row>
    <row r="86" spans="1:8" ht="12.75">
      <c r="A86" s="27" t="s">
        <v>93</v>
      </c>
      <c r="B86" s="20">
        <v>1</v>
      </c>
      <c r="C86" s="20">
        <v>2</v>
      </c>
      <c r="E86" s="20" t="s">
        <v>22</v>
      </c>
      <c r="F86" s="20">
        <v>6</v>
      </c>
      <c r="G86" s="20">
        <v>7</v>
      </c>
      <c r="H86" s="20">
        <v>13</v>
      </c>
    </row>
    <row r="87" spans="1:8" ht="12.75">
      <c r="A87" s="27" t="s">
        <v>92</v>
      </c>
      <c r="B87" s="20">
        <v>1</v>
      </c>
      <c r="C87" s="20">
        <v>4</v>
      </c>
      <c r="E87" s="20">
        <v>19</v>
      </c>
      <c r="F87" s="20">
        <v>32</v>
      </c>
      <c r="G87" s="20">
        <v>19</v>
      </c>
      <c r="H87" s="20">
        <v>70</v>
      </c>
    </row>
    <row r="88" spans="1:8" ht="12.75">
      <c r="A88" s="27" t="s">
        <v>91</v>
      </c>
      <c r="B88" s="20">
        <v>1</v>
      </c>
      <c r="C88" s="20">
        <v>2</v>
      </c>
      <c r="E88" s="20">
        <v>10</v>
      </c>
      <c r="F88" s="20" t="s">
        <v>22</v>
      </c>
      <c r="G88" s="20">
        <v>14</v>
      </c>
      <c r="H88" s="20">
        <v>24</v>
      </c>
    </row>
    <row r="89" spans="1:8" ht="12.75">
      <c r="A89" s="27" t="s">
        <v>90</v>
      </c>
      <c r="B89" s="20" t="s">
        <v>22</v>
      </c>
      <c r="C89" s="20" t="s">
        <v>22</v>
      </c>
      <c r="E89" s="20" t="s">
        <v>22</v>
      </c>
      <c r="F89" s="20" t="s">
        <v>22</v>
      </c>
      <c r="G89" s="20" t="s">
        <v>22</v>
      </c>
      <c r="H89" s="20" t="s">
        <v>22</v>
      </c>
    </row>
    <row r="90" spans="1:8" ht="12.75">
      <c r="A90" s="27" t="s">
        <v>89</v>
      </c>
      <c r="B90" s="20">
        <v>1</v>
      </c>
      <c r="C90" s="20">
        <v>3</v>
      </c>
      <c r="E90" s="20">
        <v>8</v>
      </c>
      <c r="F90" s="20">
        <v>14</v>
      </c>
      <c r="G90" s="20">
        <v>10</v>
      </c>
      <c r="H90" s="20">
        <v>32</v>
      </c>
    </row>
    <row r="91" spans="1:8" ht="12.75">
      <c r="A91" s="27" t="s">
        <v>88</v>
      </c>
      <c r="B91" s="20">
        <v>1</v>
      </c>
      <c r="C91" s="20">
        <v>3</v>
      </c>
      <c r="E91" s="20">
        <v>9</v>
      </c>
      <c r="F91" s="20">
        <v>8</v>
      </c>
      <c r="G91" s="20">
        <v>11</v>
      </c>
      <c r="H91" s="20">
        <v>28</v>
      </c>
    </row>
    <row r="92" spans="1:8" ht="12.75">
      <c r="A92" s="27" t="s">
        <v>87</v>
      </c>
      <c r="B92" s="20">
        <v>1</v>
      </c>
      <c r="C92" s="20">
        <v>10</v>
      </c>
      <c r="E92" s="20">
        <v>72</v>
      </c>
      <c r="F92" s="20">
        <v>80</v>
      </c>
      <c r="G92" s="20">
        <v>74</v>
      </c>
      <c r="H92" s="20">
        <v>226</v>
      </c>
    </row>
    <row r="93" spans="1:8" ht="12.75">
      <c r="A93" s="27" t="s">
        <v>86</v>
      </c>
      <c r="B93" s="20">
        <v>1</v>
      </c>
      <c r="C93" s="20">
        <v>3</v>
      </c>
      <c r="E93" s="20">
        <v>21</v>
      </c>
      <c r="F93" s="20">
        <v>13</v>
      </c>
      <c r="G93" s="20">
        <v>17</v>
      </c>
      <c r="H93" s="20">
        <v>51</v>
      </c>
    </row>
    <row r="94" spans="1:8" ht="12.75">
      <c r="A94" s="27" t="s">
        <v>85</v>
      </c>
      <c r="B94" s="20">
        <v>1</v>
      </c>
      <c r="C94" s="20">
        <v>2</v>
      </c>
      <c r="E94" s="20">
        <v>7</v>
      </c>
      <c r="F94" s="20" t="s">
        <v>22</v>
      </c>
      <c r="G94" s="20">
        <v>9</v>
      </c>
      <c r="H94" s="20">
        <v>16</v>
      </c>
    </row>
    <row r="95" spans="1:8" ht="12.75">
      <c r="A95" s="27" t="s">
        <v>84</v>
      </c>
      <c r="B95" s="20">
        <v>1</v>
      </c>
      <c r="C95" s="20">
        <v>4</v>
      </c>
      <c r="E95" s="20">
        <v>14</v>
      </c>
      <c r="F95" s="20">
        <v>33</v>
      </c>
      <c r="G95" s="20">
        <v>12</v>
      </c>
      <c r="H95" s="20">
        <v>59</v>
      </c>
    </row>
    <row r="96" spans="1:8" ht="12.75">
      <c r="A96" s="27" t="s">
        <v>83</v>
      </c>
      <c r="B96" s="20">
        <v>1</v>
      </c>
      <c r="C96" s="20">
        <v>2</v>
      </c>
      <c r="E96" s="20">
        <v>12</v>
      </c>
      <c r="F96" s="20" t="s">
        <v>22</v>
      </c>
      <c r="G96" s="20">
        <v>13</v>
      </c>
      <c r="H96" s="20">
        <v>25</v>
      </c>
    </row>
    <row r="97" spans="1:8" ht="12.75">
      <c r="A97" s="27" t="s">
        <v>82</v>
      </c>
      <c r="B97" s="20">
        <v>1</v>
      </c>
      <c r="C97" s="20">
        <v>14</v>
      </c>
      <c r="E97" s="20">
        <v>102</v>
      </c>
      <c r="F97" s="20">
        <v>74</v>
      </c>
      <c r="G97" s="20">
        <v>99</v>
      </c>
      <c r="H97" s="20">
        <v>275</v>
      </c>
    </row>
    <row r="98" spans="1:8" ht="12.75">
      <c r="A98" s="27" t="s">
        <v>81</v>
      </c>
      <c r="B98" s="20">
        <v>1</v>
      </c>
      <c r="C98" s="20">
        <v>3</v>
      </c>
      <c r="E98" s="20">
        <v>16</v>
      </c>
      <c r="F98" s="20">
        <v>19</v>
      </c>
      <c r="G98" s="20">
        <v>20</v>
      </c>
      <c r="H98" s="20">
        <v>55</v>
      </c>
    </row>
    <row r="99" spans="1:8" ht="12.75">
      <c r="A99" s="27" t="s">
        <v>80</v>
      </c>
      <c r="B99" s="33">
        <v>1</v>
      </c>
      <c r="C99" s="33">
        <v>1</v>
      </c>
      <c r="D99" s="33"/>
      <c r="E99" s="33" t="s">
        <v>22</v>
      </c>
      <c r="F99" s="33" t="s">
        <v>22</v>
      </c>
      <c r="G99" s="33">
        <v>10</v>
      </c>
      <c r="H99" s="33">
        <v>10</v>
      </c>
    </row>
    <row r="100" spans="1:8" ht="12.75">
      <c r="A100" s="63" t="s">
        <v>177</v>
      </c>
      <c r="B100" s="62"/>
      <c r="C100" s="62"/>
      <c r="D100" s="62"/>
      <c r="E100" s="62"/>
      <c r="F100" s="62"/>
      <c r="G100" s="62"/>
      <c r="H100" s="62"/>
    </row>
    <row r="101" spans="1:8" s="18" customFormat="1" ht="15.75" customHeight="1">
      <c r="A101" s="19" t="s">
        <v>176</v>
      </c>
      <c r="B101" s="19"/>
      <c r="C101" s="19"/>
      <c r="D101" s="19"/>
      <c r="E101" s="19"/>
      <c r="F101" s="19"/>
      <c r="G101" s="19"/>
      <c r="H101" s="19"/>
    </row>
    <row r="102" spans="1:8" s="18" customFormat="1" ht="15.75" customHeight="1">
      <c r="A102" s="19" t="s">
        <v>175</v>
      </c>
      <c r="B102" s="19"/>
      <c r="C102" s="19"/>
      <c r="D102" s="19"/>
      <c r="E102" s="19"/>
      <c r="F102" s="19"/>
      <c r="G102" s="19"/>
      <c r="H102" s="19"/>
    </row>
    <row r="103" spans="1:8" ht="12.75" customHeight="1">
      <c r="A103" s="48" t="s">
        <v>77</v>
      </c>
      <c r="B103" s="61" t="s">
        <v>174</v>
      </c>
      <c r="C103" s="61" t="s">
        <v>4</v>
      </c>
      <c r="D103" s="47"/>
      <c r="E103" s="44" t="s">
        <v>173</v>
      </c>
      <c r="F103" s="44"/>
      <c r="G103" s="44"/>
      <c r="H103" s="61" t="s">
        <v>70</v>
      </c>
    </row>
    <row r="104" spans="1:8" ht="12.75" customHeight="1">
      <c r="A104" s="36"/>
      <c r="B104" s="60"/>
      <c r="C104" s="60"/>
      <c r="D104" s="33"/>
      <c r="E104" s="33" t="s">
        <v>69</v>
      </c>
      <c r="F104" s="33" t="s">
        <v>68</v>
      </c>
      <c r="G104" s="33" t="s">
        <v>67</v>
      </c>
      <c r="H104" s="60"/>
    </row>
    <row r="105" spans="1:8" ht="12.75">
      <c r="A105" s="27" t="s">
        <v>64</v>
      </c>
      <c r="B105" s="20">
        <v>1</v>
      </c>
      <c r="C105" s="20">
        <v>2</v>
      </c>
      <c r="E105" s="20" t="s">
        <v>22</v>
      </c>
      <c r="F105" s="20">
        <v>11</v>
      </c>
      <c r="G105" s="20">
        <v>13</v>
      </c>
      <c r="H105" s="20">
        <v>24</v>
      </c>
    </row>
    <row r="106" spans="1:8" ht="12.75">
      <c r="A106" s="27" t="s">
        <v>63</v>
      </c>
      <c r="B106" s="20">
        <v>1</v>
      </c>
      <c r="C106" s="20">
        <v>8</v>
      </c>
      <c r="E106" s="20">
        <v>51</v>
      </c>
      <c r="F106" s="20">
        <v>64</v>
      </c>
      <c r="G106" s="20">
        <v>70</v>
      </c>
      <c r="H106" s="20">
        <v>185</v>
      </c>
    </row>
    <row r="107" spans="1:8" ht="12.75">
      <c r="A107" s="27" t="s">
        <v>62</v>
      </c>
      <c r="B107" s="20">
        <v>1</v>
      </c>
      <c r="C107" s="20">
        <v>6</v>
      </c>
      <c r="E107" s="20">
        <v>46</v>
      </c>
      <c r="F107" s="20">
        <v>45</v>
      </c>
      <c r="G107" s="20">
        <v>48</v>
      </c>
      <c r="H107" s="20">
        <v>139</v>
      </c>
    </row>
    <row r="108" spans="1:8" ht="12.75">
      <c r="A108" s="27" t="s">
        <v>61</v>
      </c>
      <c r="B108" s="20">
        <v>1</v>
      </c>
      <c r="C108" s="20">
        <v>5</v>
      </c>
      <c r="E108" s="20">
        <v>31</v>
      </c>
      <c r="F108" s="20">
        <v>27</v>
      </c>
      <c r="G108" s="20">
        <v>32</v>
      </c>
      <c r="H108" s="20">
        <v>90</v>
      </c>
    </row>
    <row r="109" spans="1:8" ht="12.75">
      <c r="A109" s="27" t="s">
        <v>60</v>
      </c>
      <c r="B109" s="20">
        <v>1</v>
      </c>
      <c r="C109" s="20">
        <v>4</v>
      </c>
      <c r="E109" s="20">
        <v>18</v>
      </c>
      <c r="F109" s="20">
        <v>26</v>
      </c>
      <c r="G109" s="20">
        <v>15</v>
      </c>
      <c r="H109" s="20">
        <v>59</v>
      </c>
    </row>
    <row r="110" spans="1:8" ht="12.75">
      <c r="A110" s="27" t="s">
        <v>59</v>
      </c>
      <c r="B110" s="20">
        <v>1</v>
      </c>
      <c r="C110" s="20">
        <v>2</v>
      </c>
      <c r="E110" s="20" t="s">
        <v>22</v>
      </c>
      <c r="F110" s="20">
        <v>8</v>
      </c>
      <c r="G110" s="20">
        <v>8</v>
      </c>
      <c r="H110" s="20">
        <v>16</v>
      </c>
    </row>
    <row r="111" spans="1:8" ht="12.75">
      <c r="A111" s="27" t="s">
        <v>58</v>
      </c>
      <c r="B111" s="20">
        <v>1</v>
      </c>
      <c r="C111" s="20">
        <v>3</v>
      </c>
      <c r="E111" s="20">
        <v>18</v>
      </c>
      <c r="F111" s="20">
        <v>17</v>
      </c>
      <c r="G111" s="20">
        <v>10</v>
      </c>
      <c r="H111" s="20">
        <v>45</v>
      </c>
    </row>
    <row r="112" spans="1:8" ht="12.75">
      <c r="A112" s="27" t="s">
        <v>57</v>
      </c>
      <c r="B112" s="20">
        <v>1</v>
      </c>
      <c r="C112" s="20">
        <v>20</v>
      </c>
      <c r="E112" s="20">
        <v>114</v>
      </c>
      <c r="F112" s="20">
        <v>138</v>
      </c>
      <c r="G112" s="20">
        <v>143</v>
      </c>
      <c r="H112" s="20">
        <v>395</v>
      </c>
    </row>
    <row r="113" spans="1:8" ht="12.75">
      <c r="A113" s="27" t="s">
        <v>56</v>
      </c>
      <c r="B113" s="20">
        <v>1</v>
      </c>
      <c r="C113" s="20">
        <v>5</v>
      </c>
      <c r="E113" s="20">
        <v>38</v>
      </c>
      <c r="F113" s="20">
        <v>16</v>
      </c>
      <c r="G113" s="20">
        <v>42</v>
      </c>
      <c r="H113" s="20">
        <v>96</v>
      </c>
    </row>
    <row r="114" spans="1:8" ht="12.75">
      <c r="A114" s="27" t="s">
        <v>55</v>
      </c>
      <c r="B114" s="20">
        <v>1</v>
      </c>
      <c r="C114" s="20">
        <v>4</v>
      </c>
      <c r="E114" s="20">
        <v>18</v>
      </c>
      <c r="F114" s="20">
        <v>32</v>
      </c>
      <c r="G114" s="20">
        <v>16</v>
      </c>
      <c r="H114" s="20">
        <v>66</v>
      </c>
    </row>
    <row r="115" spans="1:8" ht="12.75">
      <c r="A115" s="27" t="s">
        <v>54</v>
      </c>
      <c r="B115" s="45">
        <v>1</v>
      </c>
      <c r="C115" s="45">
        <v>6</v>
      </c>
      <c r="D115" s="45"/>
      <c r="E115" s="45">
        <v>36</v>
      </c>
      <c r="F115" s="45">
        <v>34</v>
      </c>
      <c r="G115" s="45">
        <v>29</v>
      </c>
      <c r="H115" s="45">
        <v>99</v>
      </c>
    </row>
    <row r="116" spans="1:8" s="26" customFormat="1" ht="12.75">
      <c r="A116" s="31" t="s">
        <v>13</v>
      </c>
      <c r="B116" s="30">
        <f>SUM(B105:B115,B54:B99,B6:B48)</f>
        <v>106</v>
      </c>
      <c r="C116" s="30">
        <f>SUM(C105:C115,C54:C99,C6:C48)</f>
        <v>597</v>
      </c>
      <c r="D116" s="30"/>
      <c r="E116" s="30">
        <f>SUM(E105:E115,E54:E99,E6:E48)</f>
        <v>3658</v>
      </c>
      <c r="F116" s="30">
        <f>SUM(F105:F115,F54:F99,F6:F48)</f>
        <v>3919</v>
      </c>
      <c r="G116" s="30">
        <f>SUM(G105:G115,G54:G99,G6:G48)</f>
        <v>3836</v>
      </c>
      <c r="H116" s="30">
        <f>SUM(H105:H115,H54:H99,H6:H48)</f>
        <v>11413</v>
      </c>
    </row>
    <row r="117" spans="1:8" ht="15.75" customHeight="1">
      <c r="A117" s="59" t="s">
        <v>53</v>
      </c>
      <c r="B117" s="59"/>
      <c r="C117" s="59"/>
      <c r="D117" s="59"/>
      <c r="E117" s="59"/>
      <c r="F117" s="59"/>
      <c r="G117" s="59"/>
      <c r="H117" s="59"/>
    </row>
    <row r="118" spans="1:8" ht="12.75">
      <c r="A118" s="27" t="s">
        <v>52</v>
      </c>
      <c r="B118" s="20">
        <v>1</v>
      </c>
      <c r="C118" s="20">
        <v>3</v>
      </c>
      <c r="E118" s="20">
        <v>20</v>
      </c>
      <c r="F118" s="20">
        <v>26</v>
      </c>
      <c r="G118" s="20">
        <v>20</v>
      </c>
      <c r="H118" s="20">
        <v>66</v>
      </c>
    </row>
    <row r="119" spans="1:8" ht="12.75">
      <c r="A119" s="27" t="s">
        <v>51</v>
      </c>
      <c r="B119" s="20">
        <v>1</v>
      </c>
      <c r="C119" s="20">
        <v>2</v>
      </c>
      <c r="E119" s="20" t="s">
        <v>22</v>
      </c>
      <c r="F119" s="20">
        <v>13</v>
      </c>
      <c r="G119" s="20">
        <v>8</v>
      </c>
      <c r="H119" s="20">
        <v>21</v>
      </c>
    </row>
    <row r="120" spans="1:8" ht="12.75">
      <c r="A120" s="27" t="s">
        <v>50</v>
      </c>
      <c r="B120" s="20">
        <v>1</v>
      </c>
      <c r="C120" s="20">
        <v>18</v>
      </c>
      <c r="E120" s="20">
        <v>142</v>
      </c>
      <c r="F120" s="20">
        <v>122</v>
      </c>
      <c r="G120" s="20">
        <v>126</v>
      </c>
      <c r="H120" s="20">
        <v>390</v>
      </c>
    </row>
    <row r="121" spans="1:8" ht="12.75">
      <c r="A121" s="27" t="s">
        <v>49</v>
      </c>
      <c r="B121" s="20">
        <v>1</v>
      </c>
      <c r="C121" s="20">
        <v>2</v>
      </c>
      <c r="E121" s="20" t="s">
        <v>22</v>
      </c>
      <c r="F121" s="20">
        <v>15</v>
      </c>
      <c r="G121" s="20">
        <v>6</v>
      </c>
      <c r="H121" s="20">
        <v>21</v>
      </c>
    </row>
    <row r="122" spans="1:8" ht="12.75">
      <c r="A122" s="27" t="s">
        <v>48</v>
      </c>
      <c r="B122" s="20" t="s">
        <v>22</v>
      </c>
      <c r="C122" s="20" t="s">
        <v>22</v>
      </c>
      <c r="E122" s="20" t="s">
        <v>22</v>
      </c>
      <c r="F122" s="20" t="s">
        <v>22</v>
      </c>
      <c r="G122" s="20" t="s">
        <v>22</v>
      </c>
      <c r="H122" s="20" t="s">
        <v>22</v>
      </c>
    </row>
    <row r="123" spans="1:8" ht="12.75">
      <c r="A123" s="27" t="s">
        <v>47</v>
      </c>
      <c r="B123" s="20">
        <v>1</v>
      </c>
      <c r="C123" s="20">
        <v>3</v>
      </c>
      <c r="E123" s="20">
        <v>10</v>
      </c>
      <c r="F123" s="20">
        <v>9</v>
      </c>
      <c r="G123" s="20">
        <v>15</v>
      </c>
      <c r="H123" s="20">
        <v>34</v>
      </c>
    </row>
    <row r="124" spans="1:8" ht="12.75">
      <c r="A124" s="27" t="s">
        <v>46</v>
      </c>
      <c r="B124" s="20">
        <v>1</v>
      </c>
      <c r="C124" s="20">
        <v>2</v>
      </c>
      <c r="E124" s="20" t="s">
        <v>22</v>
      </c>
      <c r="F124" s="20">
        <v>18</v>
      </c>
      <c r="G124" s="20">
        <v>10</v>
      </c>
      <c r="H124" s="20">
        <v>28</v>
      </c>
    </row>
    <row r="125" spans="1:8" ht="12.75">
      <c r="A125" s="27" t="s">
        <v>45</v>
      </c>
      <c r="B125" s="20">
        <v>1</v>
      </c>
      <c r="C125" s="20">
        <v>13</v>
      </c>
      <c r="E125" s="20">
        <v>87</v>
      </c>
      <c r="F125" s="20">
        <v>119</v>
      </c>
      <c r="G125" s="20">
        <v>105</v>
      </c>
      <c r="H125" s="20">
        <v>311</v>
      </c>
    </row>
    <row r="126" spans="1:8" ht="12.75">
      <c r="A126" s="27" t="s">
        <v>44</v>
      </c>
      <c r="B126" s="20">
        <v>1</v>
      </c>
      <c r="C126" s="20">
        <v>3</v>
      </c>
      <c r="E126" s="20">
        <v>13</v>
      </c>
      <c r="F126" s="20">
        <v>12</v>
      </c>
      <c r="G126" s="20">
        <v>11</v>
      </c>
      <c r="H126" s="20">
        <v>36</v>
      </c>
    </row>
    <row r="127" spans="1:8" ht="12.75">
      <c r="A127" s="27" t="s">
        <v>43</v>
      </c>
      <c r="B127" s="20">
        <v>1</v>
      </c>
      <c r="C127" s="20">
        <v>3</v>
      </c>
      <c r="E127" s="20">
        <v>9</v>
      </c>
      <c r="F127" s="20">
        <v>10</v>
      </c>
      <c r="G127" s="20">
        <v>12</v>
      </c>
      <c r="H127" s="20">
        <v>31</v>
      </c>
    </row>
    <row r="128" spans="1:8" ht="12.75">
      <c r="A128" s="27" t="s">
        <v>42</v>
      </c>
      <c r="B128" s="20">
        <v>1</v>
      </c>
      <c r="C128" s="20">
        <v>9</v>
      </c>
      <c r="E128" s="20">
        <v>58</v>
      </c>
      <c r="F128" s="20">
        <v>69</v>
      </c>
      <c r="G128" s="20">
        <v>56</v>
      </c>
      <c r="H128" s="20">
        <v>183</v>
      </c>
    </row>
    <row r="129" spans="1:8" ht="12.75">
      <c r="A129" s="27" t="s">
        <v>41</v>
      </c>
      <c r="B129" s="20">
        <v>1</v>
      </c>
      <c r="C129" s="20">
        <v>3</v>
      </c>
      <c r="E129" s="20">
        <v>23</v>
      </c>
      <c r="F129" s="20">
        <v>23</v>
      </c>
      <c r="G129" s="20">
        <v>19</v>
      </c>
      <c r="H129" s="20">
        <v>65</v>
      </c>
    </row>
    <row r="130" spans="1:8" ht="12.75">
      <c r="A130" s="27" t="s">
        <v>40</v>
      </c>
      <c r="B130" s="20">
        <v>1</v>
      </c>
      <c r="C130" s="20">
        <v>8</v>
      </c>
      <c r="E130" s="20">
        <v>54</v>
      </c>
      <c r="F130" s="20">
        <v>50</v>
      </c>
      <c r="G130" s="20">
        <v>50</v>
      </c>
      <c r="H130" s="20">
        <v>154</v>
      </c>
    </row>
    <row r="131" spans="1:8" ht="12.75">
      <c r="A131" s="27" t="s">
        <v>39</v>
      </c>
      <c r="B131" s="20">
        <v>3</v>
      </c>
      <c r="C131" s="20">
        <v>82</v>
      </c>
      <c r="E131" s="20">
        <v>597</v>
      </c>
      <c r="F131" s="20">
        <v>642</v>
      </c>
      <c r="G131" s="20">
        <v>620</v>
      </c>
      <c r="H131" s="20">
        <v>1859</v>
      </c>
    </row>
    <row r="132" spans="1:8" ht="12.75">
      <c r="A132" s="27" t="s">
        <v>38</v>
      </c>
      <c r="B132" s="20">
        <v>1</v>
      </c>
      <c r="C132" s="20">
        <v>5</v>
      </c>
      <c r="E132" s="20">
        <v>18</v>
      </c>
      <c r="F132" s="20">
        <v>30</v>
      </c>
      <c r="G132" s="20">
        <v>33</v>
      </c>
      <c r="H132" s="20">
        <v>81</v>
      </c>
    </row>
    <row r="133" spans="1:8" ht="12.75">
      <c r="A133" s="27" t="s">
        <v>37</v>
      </c>
      <c r="B133" s="20">
        <v>1</v>
      </c>
      <c r="C133" s="20">
        <v>11</v>
      </c>
      <c r="E133" s="20">
        <v>71</v>
      </c>
      <c r="F133" s="20">
        <v>98</v>
      </c>
      <c r="G133" s="20">
        <v>99</v>
      </c>
      <c r="H133" s="20">
        <v>268</v>
      </c>
    </row>
    <row r="134" spans="1:8" ht="12.75">
      <c r="A134" s="27" t="s">
        <v>36</v>
      </c>
      <c r="B134" s="20">
        <v>1</v>
      </c>
      <c r="C134" s="20">
        <v>16</v>
      </c>
      <c r="E134" s="20">
        <v>123</v>
      </c>
      <c r="F134" s="20">
        <v>117</v>
      </c>
      <c r="G134" s="20">
        <v>116</v>
      </c>
      <c r="H134" s="20">
        <v>356</v>
      </c>
    </row>
    <row r="135" spans="1:8" ht="12.75">
      <c r="A135" s="27" t="s">
        <v>35</v>
      </c>
      <c r="B135" s="20">
        <v>1</v>
      </c>
      <c r="C135" s="20">
        <v>12</v>
      </c>
      <c r="E135" s="20">
        <v>81</v>
      </c>
      <c r="F135" s="20">
        <v>91</v>
      </c>
      <c r="G135" s="20">
        <v>88</v>
      </c>
      <c r="H135" s="20">
        <v>260</v>
      </c>
    </row>
    <row r="136" spans="1:8" ht="12.75">
      <c r="A136" s="27" t="s">
        <v>34</v>
      </c>
      <c r="B136" s="20" t="s">
        <v>22</v>
      </c>
      <c r="C136" s="20" t="s">
        <v>22</v>
      </c>
      <c r="E136" s="20" t="s">
        <v>22</v>
      </c>
      <c r="F136" s="20" t="s">
        <v>22</v>
      </c>
      <c r="G136" s="20" t="s">
        <v>22</v>
      </c>
      <c r="H136" s="20" t="s">
        <v>22</v>
      </c>
    </row>
    <row r="137" spans="1:8" ht="12.75">
      <c r="A137" s="27" t="s">
        <v>33</v>
      </c>
      <c r="B137" s="20">
        <v>2</v>
      </c>
      <c r="C137" s="20">
        <v>23</v>
      </c>
      <c r="E137" s="20">
        <v>147</v>
      </c>
      <c r="F137" s="20">
        <v>174</v>
      </c>
      <c r="G137" s="20">
        <v>189</v>
      </c>
      <c r="H137" s="20">
        <v>510</v>
      </c>
    </row>
    <row r="138" spans="1:8" ht="12.75">
      <c r="A138" s="27" t="s">
        <v>32</v>
      </c>
      <c r="B138" s="20">
        <v>1</v>
      </c>
      <c r="C138" s="20">
        <v>22</v>
      </c>
      <c r="E138" s="20">
        <v>157</v>
      </c>
      <c r="F138" s="20">
        <v>191</v>
      </c>
      <c r="G138" s="20">
        <v>187</v>
      </c>
      <c r="H138" s="20">
        <v>535</v>
      </c>
    </row>
    <row r="139" spans="1:8" ht="12.75">
      <c r="A139" s="27" t="s">
        <v>31</v>
      </c>
      <c r="B139" s="20">
        <v>1</v>
      </c>
      <c r="C139" s="20">
        <v>6</v>
      </c>
      <c r="E139" s="20">
        <v>56</v>
      </c>
      <c r="F139" s="20">
        <v>55</v>
      </c>
      <c r="G139" s="20">
        <v>39</v>
      </c>
      <c r="H139" s="20">
        <v>150</v>
      </c>
    </row>
    <row r="140" spans="1:8" ht="12.75">
      <c r="A140" s="27" t="s">
        <v>30</v>
      </c>
      <c r="B140" s="20">
        <v>1</v>
      </c>
      <c r="C140" s="20">
        <v>4</v>
      </c>
      <c r="E140" s="20">
        <v>30</v>
      </c>
      <c r="F140" s="20">
        <v>23</v>
      </c>
      <c r="G140" s="20">
        <v>19</v>
      </c>
      <c r="H140" s="20">
        <v>72</v>
      </c>
    </row>
    <row r="141" spans="1:8" ht="12.75">
      <c r="A141" s="27" t="s">
        <v>29</v>
      </c>
      <c r="B141" s="20">
        <v>1</v>
      </c>
      <c r="C141" s="20">
        <v>5</v>
      </c>
      <c r="E141" s="20">
        <v>38</v>
      </c>
      <c r="F141" s="20">
        <v>33</v>
      </c>
      <c r="G141" s="20">
        <v>19</v>
      </c>
      <c r="H141" s="20">
        <v>90</v>
      </c>
    </row>
    <row r="142" spans="1:8" ht="12.75">
      <c r="A142" s="27" t="s">
        <v>28</v>
      </c>
      <c r="B142" s="20">
        <v>1</v>
      </c>
      <c r="C142" s="20">
        <v>2</v>
      </c>
      <c r="E142" s="20" t="s">
        <v>22</v>
      </c>
      <c r="F142" s="20">
        <v>16</v>
      </c>
      <c r="G142" s="20">
        <v>13</v>
      </c>
      <c r="H142" s="20">
        <v>29</v>
      </c>
    </row>
    <row r="143" spans="1:8" ht="12.75">
      <c r="A143" s="27" t="s">
        <v>27</v>
      </c>
      <c r="B143" s="20">
        <v>1</v>
      </c>
      <c r="C143" s="20">
        <v>2</v>
      </c>
      <c r="E143" s="20" t="s">
        <v>22</v>
      </c>
      <c r="F143" s="20">
        <v>18</v>
      </c>
      <c r="G143" s="20">
        <v>17</v>
      </c>
      <c r="H143" s="20">
        <v>35</v>
      </c>
    </row>
    <row r="144" spans="1:8" ht="12.75">
      <c r="A144" s="27" t="s">
        <v>26</v>
      </c>
      <c r="B144" s="20">
        <v>1</v>
      </c>
      <c r="C144" s="20">
        <v>11</v>
      </c>
      <c r="E144" s="20">
        <v>86</v>
      </c>
      <c r="F144" s="20">
        <v>100</v>
      </c>
      <c r="G144" s="20">
        <v>76</v>
      </c>
      <c r="H144" s="20">
        <v>262</v>
      </c>
    </row>
    <row r="145" spans="1:8" ht="12.75">
      <c r="A145" s="27" t="s">
        <v>25</v>
      </c>
      <c r="B145" s="20">
        <v>1</v>
      </c>
      <c r="C145" s="20">
        <v>6</v>
      </c>
      <c r="E145" s="20">
        <v>34</v>
      </c>
      <c r="F145" s="20">
        <v>39</v>
      </c>
      <c r="G145" s="20">
        <v>42</v>
      </c>
      <c r="H145" s="20">
        <v>115</v>
      </c>
    </row>
    <row r="146" spans="1:8" ht="12.75">
      <c r="A146" s="27" t="s">
        <v>24</v>
      </c>
      <c r="B146" s="20">
        <v>1</v>
      </c>
      <c r="C146" s="20">
        <v>9</v>
      </c>
      <c r="E146" s="20">
        <v>59</v>
      </c>
      <c r="F146" s="20">
        <v>58</v>
      </c>
      <c r="G146" s="20">
        <v>59</v>
      </c>
      <c r="H146" s="20">
        <v>176</v>
      </c>
    </row>
    <row r="147" spans="1:8" ht="12.75">
      <c r="A147" s="27" t="s">
        <v>23</v>
      </c>
      <c r="B147" s="20">
        <v>1</v>
      </c>
      <c r="C147" s="20">
        <v>7</v>
      </c>
      <c r="E147" s="20">
        <v>46</v>
      </c>
      <c r="F147" s="20">
        <v>38</v>
      </c>
      <c r="G147" s="20">
        <v>56</v>
      </c>
      <c r="H147" s="20">
        <v>140</v>
      </c>
    </row>
    <row r="148" spans="1:8" ht="12.75">
      <c r="A148" s="27" t="s">
        <v>21</v>
      </c>
      <c r="B148" s="20">
        <v>1</v>
      </c>
      <c r="C148" s="20">
        <v>3</v>
      </c>
      <c r="E148" s="20">
        <v>13</v>
      </c>
      <c r="F148" s="20">
        <v>17</v>
      </c>
      <c r="G148" s="20">
        <v>24</v>
      </c>
      <c r="H148" s="20">
        <v>54</v>
      </c>
    </row>
    <row r="149" spans="1:8" ht="12.75">
      <c r="A149" s="26" t="s">
        <v>12</v>
      </c>
      <c r="B149" s="25">
        <f>SUM(B118:B148)</f>
        <v>32</v>
      </c>
      <c r="C149" s="25">
        <f>SUM(C118:C148)</f>
        <v>295</v>
      </c>
      <c r="D149" s="25">
        <f>SUM(D137:D148)</f>
        <v>0</v>
      </c>
      <c r="E149" s="25">
        <f>SUM(E118:E148)</f>
        <v>1972</v>
      </c>
      <c r="F149" s="25">
        <f>SUM(F118:F148)</f>
        <v>2226</v>
      </c>
      <c r="G149" s="25">
        <f>SUM(G118:G148)</f>
        <v>2134</v>
      </c>
      <c r="H149" s="25">
        <f>SUM(H118:H148)</f>
        <v>6332</v>
      </c>
    </row>
    <row r="150" spans="1:8" ht="18.75" customHeight="1">
      <c r="A150" s="24" t="s">
        <v>11</v>
      </c>
      <c r="B150" s="23">
        <f>+B149+B116</f>
        <v>138</v>
      </c>
      <c r="C150" s="23">
        <f>+C149+C116</f>
        <v>892</v>
      </c>
      <c r="D150" s="23"/>
      <c r="E150" s="23">
        <f>+E149+E116</f>
        <v>5630</v>
      </c>
      <c r="F150" s="23">
        <f>+F149+F116</f>
        <v>6145</v>
      </c>
      <c r="G150" s="23">
        <f>+G149+G116</f>
        <v>5970</v>
      </c>
      <c r="H150" s="23">
        <f>+H149+H116</f>
        <v>17745</v>
      </c>
    </row>
    <row r="151" ht="12.75">
      <c r="A151" s="58" t="s">
        <v>172</v>
      </c>
    </row>
  </sheetData>
  <sheetProtection/>
  <mergeCells count="25">
    <mergeCell ref="A1:H1"/>
    <mergeCell ref="A2:H2"/>
    <mergeCell ref="A3:A4"/>
    <mergeCell ref="B3:B4"/>
    <mergeCell ref="C3:C4"/>
    <mergeCell ref="E3:G3"/>
    <mergeCell ref="H3:H4"/>
    <mergeCell ref="A5:H5"/>
    <mergeCell ref="A49:H49"/>
    <mergeCell ref="A50:H50"/>
    <mergeCell ref="A51:H51"/>
    <mergeCell ref="A52:A53"/>
    <mergeCell ref="B52:B53"/>
    <mergeCell ref="C52:C53"/>
    <mergeCell ref="E52:G52"/>
    <mergeCell ref="H52:H53"/>
    <mergeCell ref="A117:H117"/>
    <mergeCell ref="A100:H100"/>
    <mergeCell ref="A101:H101"/>
    <mergeCell ref="A102:H102"/>
    <mergeCell ref="A103:A104"/>
    <mergeCell ref="B103:B104"/>
    <mergeCell ref="C103:C104"/>
    <mergeCell ref="E103:G103"/>
    <mergeCell ref="H103:H10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9" max="255" man="1"/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J54"/>
  <sheetViews>
    <sheetView zoomScaleSheetLayoutView="100" zoomScalePageLayoutView="0" workbookViewId="0" topLeftCell="A1">
      <selection activeCell="C60" sqref="C60"/>
    </sheetView>
  </sheetViews>
  <sheetFormatPr defaultColWidth="9.140625" defaultRowHeight="15"/>
  <cols>
    <col min="1" max="1" width="17.8515625" style="1" customWidth="1"/>
    <col min="2" max="3" width="8.57421875" style="20" customWidth="1"/>
    <col min="4" max="4" width="0.5625" style="20" customWidth="1"/>
    <col min="5" max="10" width="8.57421875" style="20" customWidth="1"/>
    <col min="11" max="16384" width="9.140625" style="1" customWidth="1"/>
  </cols>
  <sheetData>
    <row r="1" spans="1:10" s="18" customFormat="1" ht="15.75" customHeight="1">
      <c r="A1" s="70" t="s">
        <v>183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8" customFormat="1" ht="12.75" customHeight="1">
      <c r="A2" s="69" t="s">
        <v>170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.75" customHeight="1">
      <c r="A3" s="12"/>
      <c r="B3" s="61" t="s">
        <v>174</v>
      </c>
      <c r="C3" s="61" t="s">
        <v>4</v>
      </c>
      <c r="D3" s="47"/>
      <c r="E3" s="15" t="s">
        <v>182</v>
      </c>
      <c r="F3" s="15"/>
      <c r="G3" s="15"/>
      <c r="H3" s="15"/>
      <c r="I3" s="15"/>
      <c r="J3" s="15"/>
    </row>
    <row r="4" spans="1:10" ht="12.75" customHeight="1">
      <c r="A4" s="29"/>
      <c r="B4" s="68"/>
      <c r="C4" s="68"/>
      <c r="D4" s="45"/>
      <c r="E4" s="44" t="s">
        <v>71</v>
      </c>
      <c r="F4" s="44"/>
      <c r="G4" s="44"/>
      <c r="H4" s="44"/>
      <c r="I4" s="44"/>
      <c r="J4" s="67" t="s">
        <v>70</v>
      </c>
    </row>
    <row r="5" spans="1:10" ht="12.75">
      <c r="A5" s="66"/>
      <c r="B5" s="60"/>
      <c r="C5" s="60"/>
      <c r="D5" s="33"/>
      <c r="E5" s="33" t="s">
        <v>69</v>
      </c>
      <c r="F5" s="33" t="s">
        <v>68</v>
      </c>
      <c r="G5" s="33" t="s">
        <v>67</v>
      </c>
      <c r="H5" s="33" t="s">
        <v>66</v>
      </c>
      <c r="I5" s="33" t="s">
        <v>65</v>
      </c>
      <c r="J5" s="65"/>
    </row>
    <row r="6" spans="1:10" ht="15.75" customHeight="1">
      <c r="A6" s="12" t="s">
        <v>169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" t="s">
        <v>167</v>
      </c>
      <c r="B7" s="20">
        <v>1</v>
      </c>
      <c r="C7" s="20">
        <v>5</v>
      </c>
      <c r="E7" s="20">
        <v>22</v>
      </c>
      <c r="F7" s="20">
        <v>21</v>
      </c>
      <c r="G7" s="20">
        <v>21</v>
      </c>
      <c r="H7" s="20">
        <v>20</v>
      </c>
      <c r="I7" s="20">
        <v>13</v>
      </c>
      <c r="J7" s="20">
        <v>97</v>
      </c>
    </row>
    <row r="8" spans="1:10" ht="12.75">
      <c r="A8" s="1" t="s">
        <v>162</v>
      </c>
      <c r="B8" s="20">
        <v>3</v>
      </c>
      <c r="C8" s="20">
        <v>16</v>
      </c>
      <c r="E8" s="20">
        <v>77</v>
      </c>
      <c r="F8" s="20">
        <v>39</v>
      </c>
      <c r="G8" s="20">
        <v>68</v>
      </c>
      <c r="H8" s="20">
        <v>46</v>
      </c>
      <c r="I8" s="20">
        <v>71</v>
      </c>
      <c r="J8" s="20">
        <v>301</v>
      </c>
    </row>
    <row r="9" spans="1:10" ht="12.75">
      <c r="A9" s="1" t="s">
        <v>156</v>
      </c>
      <c r="B9" s="20">
        <v>2</v>
      </c>
      <c r="C9" s="20">
        <v>7</v>
      </c>
      <c r="E9" s="20">
        <v>21</v>
      </c>
      <c r="F9" s="20">
        <v>28</v>
      </c>
      <c r="G9" s="20">
        <v>24</v>
      </c>
      <c r="H9" s="20">
        <v>25</v>
      </c>
      <c r="I9" s="20">
        <v>44</v>
      </c>
      <c r="J9" s="20">
        <v>142</v>
      </c>
    </row>
    <row r="10" spans="1:10" ht="12.75">
      <c r="A10" s="1" t="s">
        <v>141</v>
      </c>
      <c r="B10" s="20">
        <v>1</v>
      </c>
      <c r="C10" s="20">
        <v>6</v>
      </c>
      <c r="E10" s="20">
        <v>25</v>
      </c>
      <c r="F10" s="20">
        <v>17</v>
      </c>
      <c r="G10" s="20">
        <v>31</v>
      </c>
      <c r="H10" s="20">
        <v>25</v>
      </c>
      <c r="I10" s="20">
        <v>13</v>
      </c>
      <c r="J10" s="20">
        <v>111</v>
      </c>
    </row>
    <row r="11" spans="1:10" ht="12.75">
      <c r="A11" s="1" t="s">
        <v>134</v>
      </c>
      <c r="B11" s="20">
        <v>2</v>
      </c>
      <c r="C11" s="20">
        <v>27</v>
      </c>
      <c r="E11" s="20">
        <v>109</v>
      </c>
      <c r="F11" s="20">
        <v>124</v>
      </c>
      <c r="G11" s="20">
        <v>109</v>
      </c>
      <c r="H11" s="20">
        <v>124</v>
      </c>
      <c r="I11" s="20">
        <v>97</v>
      </c>
      <c r="J11" s="20">
        <v>563</v>
      </c>
    </row>
    <row r="12" spans="1:10" ht="12.75">
      <c r="A12" s="1" t="s">
        <v>130</v>
      </c>
      <c r="B12" s="20">
        <v>4</v>
      </c>
      <c r="C12" s="20">
        <v>64</v>
      </c>
      <c r="E12" s="20">
        <v>264</v>
      </c>
      <c r="F12" s="20">
        <v>260</v>
      </c>
      <c r="G12" s="20">
        <v>280</v>
      </c>
      <c r="H12" s="20">
        <v>310</v>
      </c>
      <c r="I12" s="20">
        <v>261</v>
      </c>
      <c r="J12" s="20">
        <v>1375</v>
      </c>
    </row>
    <row r="13" spans="1:10" ht="12.75">
      <c r="A13" s="1" t="s">
        <v>129</v>
      </c>
      <c r="B13" s="20">
        <v>1</v>
      </c>
      <c r="C13" s="20">
        <v>10</v>
      </c>
      <c r="E13" s="20">
        <v>39</v>
      </c>
      <c r="F13" s="20">
        <v>53</v>
      </c>
      <c r="G13" s="20">
        <v>39</v>
      </c>
      <c r="H13" s="20">
        <v>36</v>
      </c>
      <c r="I13" s="20">
        <v>31</v>
      </c>
      <c r="J13" s="20">
        <v>198</v>
      </c>
    </row>
    <row r="14" spans="1:10" ht="12.75">
      <c r="A14" s="1" t="s">
        <v>128</v>
      </c>
      <c r="B14" s="20">
        <v>1</v>
      </c>
      <c r="C14" s="20">
        <v>5</v>
      </c>
      <c r="E14" s="20">
        <v>20</v>
      </c>
      <c r="F14" s="20">
        <v>17</v>
      </c>
      <c r="G14" s="20">
        <v>21</v>
      </c>
      <c r="H14" s="20">
        <v>25</v>
      </c>
      <c r="I14" s="20">
        <v>15</v>
      </c>
      <c r="J14" s="20">
        <v>98</v>
      </c>
    </row>
    <row r="15" spans="1:10" ht="12.75">
      <c r="A15" s="1" t="s">
        <v>127</v>
      </c>
      <c r="B15" s="20">
        <v>4</v>
      </c>
      <c r="C15" s="20">
        <v>41</v>
      </c>
      <c r="E15" s="20">
        <v>175</v>
      </c>
      <c r="F15" s="20">
        <v>162</v>
      </c>
      <c r="G15" s="20">
        <v>147</v>
      </c>
      <c r="H15" s="20">
        <v>183</v>
      </c>
      <c r="I15" s="20">
        <v>152</v>
      </c>
      <c r="J15" s="20">
        <v>819</v>
      </c>
    </row>
    <row r="16" spans="1:10" ht="12.75">
      <c r="A16" s="1" t="s">
        <v>126</v>
      </c>
      <c r="B16" s="20">
        <v>4</v>
      </c>
      <c r="C16" s="20">
        <v>27</v>
      </c>
      <c r="E16" s="20">
        <v>94</v>
      </c>
      <c r="F16" s="20">
        <v>101</v>
      </c>
      <c r="G16" s="20">
        <v>117</v>
      </c>
      <c r="H16" s="20">
        <v>98</v>
      </c>
      <c r="I16" s="20">
        <v>97</v>
      </c>
      <c r="J16" s="20">
        <v>507</v>
      </c>
    </row>
    <row r="17" spans="1:10" ht="12.75">
      <c r="A17" s="1" t="s">
        <v>125</v>
      </c>
      <c r="B17" s="20">
        <v>3</v>
      </c>
      <c r="C17" s="20">
        <v>25</v>
      </c>
      <c r="E17" s="20">
        <v>125</v>
      </c>
      <c r="F17" s="20">
        <v>89</v>
      </c>
      <c r="G17" s="20">
        <v>92</v>
      </c>
      <c r="H17" s="20">
        <v>111</v>
      </c>
      <c r="I17" s="20">
        <v>95</v>
      </c>
      <c r="J17" s="20">
        <v>512</v>
      </c>
    </row>
    <row r="18" spans="1:10" ht="12.75">
      <c r="A18" s="1" t="s">
        <v>124</v>
      </c>
      <c r="B18" s="20">
        <v>1</v>
      </c>
      <c r="C18" s="20">
        <v>20</v>
      </c>
      <c r="E18" s="20">
        <v>96</v>
      </c>
      <c r="F18" s="20">
        <v>76</v>
      </c>
      <c r="G18" s="20">
        <v>86</v>
      </c>
      <c r="H18" s="20">
        <v>87</v>
      </c>
      <c r="I18" s="20">
        <v>69</v>
      </c>
      <c r="J18" s="20">
        <v>414</v>
      </c>
    </row>
    <row r="19" spans="1:10" ht="12.75" customHeight="1">
      <c r="A19" s="1" t="s">
        <v>123</v>
      </c>
      <c r="B19" s="20">
        <v>1</v>
      </c>
      <c r="C19" s="20">
        <v>10</v>
      </c>
      <c r="E19" s="20">
        <v>32</v>
      </c>
      <c r="F19" s="20">
        <v>37</v>
      </c>
      <c r="G19" s="20">
        <v>31</v>
      </c>
      <c r="H19" s="20">
        <v>31</v>
      </c>
      <c r="I19" s="20">
        <v>43</v>
      </c>
      <c r="J19" s="20">
        <v>174</v>
      </c>
    </row>
    <row r="20" spans="1:10" ht="12.75">
      <c r="A20" s="1" t="s">
        <v>121</v>
      </c>
      <c r="B20" s="20">
        <v>9</v>
      </c>
      <c r="C20" s="20">
        <v>115</v>
      </c>
      <c r="E20" s="20">
        <v>508</v>
      </c>
      <c r="F20" s="20">
        <v>484</v>
      </c>
      <c r="G20" s="20">
        <v>506</v>
      </c>
      <c r="H20" s="20">
        <v>501</v>
      </c>
      <c r="I20" s="20">
        <v>432</v>
      </c>
      <c r="J20" s="20">
        <v>2431</v>
      </c>
    </row>
    <row r="21" spans="1:10" ht="12.75">
      <c r="A21" s="1" t="s">
        <v>119</v>
      </c>
      <c r="B21" s="20">
        <v>3</v>
      </c>
      <c r="C21" s="20">
        <v>35</v>
      </c>
      <c r="E21" s="20">
        <v>158</v>
      </c>
      <c r="F21" s="20">
        <v>146</v>
      </c>
      <c r="G21" s="20">
        <v>129</v>
      </c>
      <c r="H21" s="20">
        <v>145</v>
      </c>
      <c r="I21" s="20">
        <v>111</v>
      </c>
      <c r="J21" s="20">
        <v>689</v>
      </c>
    </row>
    <row r="22" spans="1:10" ht="12.75">
      <c r="A22" s="1" t="s">
        <v>116</v>
      </c>
      <c r="B22" s="20">
        <v>1</v>
      </c>
      <c r="C22" s="20">
        <v>10</v>
      </c>
      <c r="E22" s="20">
        <v>50</v>
      </c>
      <c r="F22" s="20">
        <v>43</v>
      </c>
      <c r="G22" s="20">
        <v>43</v>
      </c>
      <c r="H22" s="20">
        <v>31</v>
      </c>
      <c r="I22" s="20">
        <v>28</v>
      </c>
      <c r="J22" s="20">
        <v>195</v>
      </c>
    </row>
    <row r="23" spans="1:10" ht="12.75">
      <c r="A23" s="1" t="s">
        <v>112</v>
      </c>
      <c r="B23" s="20">
        <v>2</v>
      </c>
      <c r="C23" s="20">
        <v>23</v>
      </c>
      <c r="E23" s="20">
        <v>125</v>
      </c>
      <c r="F23" s="20">
        <v>100</v>
      </c>
      <c r="G23" s="20">
        <v>86</v>
      </c>
      <c r="H23" s="20">
        <v>98</v>
      </c>
      <c r="I23" s="20">
        <v>81</v>
      </c>
      <c r="J23" s="20">
        <v>490</v>
      </c>
    </row>
    <row r="24" spans="1:10" ht="12.75">
      <c r="A24" s="1" t="s">
        <v>110</v>
      </c>
      <c r="B24" s="20">
        <v>1</v>
      </c>
      <c r="C24" s="20">
        <v>4</v>
      </c>
      <c r="E24" s="20">
        <v>0</v>
      </c>
      <c r="F24" s="20">
        <v>18</v>
      </c>
      <c r="G24" s="20">
        <v>22</v>
      </c>
      <c r="H24" s="20">
        <v>27</v>
      </c>
      <c r="I24" s="20">
        <v>18</v>
      </c>
      <c r="J24" s="20">
        <v>85</v>
      </c>
    </row>
    <row r="25" spans="1:10" ht="12.75">
      <c r="A25" s="1" t="s">
        <v>109</v>
      </c>
      <c r="B25" s="20">
        <v>1</v>
      </c>
      <c r="C25" s="20">
        <v>6</v>
      </c>
      <c r="E25" s="20">
        <v>23</v>
      </c>
      <c r="F25" s="20">
        <v>15</v>
      </c>
      <c r="G25" s="20">
        <v>29</v>
      </c>
      <c r="H25" s="20">
        <v>22</v>
      </c>
      <c r="I25" s="20">
        <v>26</v>
      </c>
      <c r="J25" s="20">
        <v>115</v>
      </c>
    </row>
    <row r="26" spans="1:10" ht="12.75">
      <c r="A26" s="1" t="s">
        <v>105</v>
      </c>
      <c r="B26" s="20">
        <v>18</v>
      </c>
      <c r="C26" s="20">
        <v>379</v>
      </c>
      <c r="E26" s="20">
        <v>1796</v>
      </c>
      <c r="F26" s="20">
        <v>1623</v>
      </c>
      <c r="G26" s="20">
        <v>1648</v>
      </c>
      <c r="H26" s="20">
        <v>1619</v>
      </c>
      <c r="I26" s="20">
        <v>1329</v>
      </c>
      <c r="J26" s="20">
        <v>8015</v>
      </c>
    </row>
    <row r="27" spans="1:10" ht="12.75">
      <c r="A27" s="1" t="s">
        <v>102</v>
      </c>
      <c r="B27" s="20">
        <v>3</v>
      </c>
      <c r="C27" s="20">
        <v>43</v>
      </c>
      <c r="E27" s="20">
        <v>221</v>
      </c>
      <c r="F27" s="20">
        <v>211</v>
      </c>
      <c r="G27" s="20">
        <v>171</v>
      </c>
      <c r="H27" s="20">
        <v>202</v>
      </c>
      <c r="I27" s="20">
        <v>165</v>
      </c>
      <c r="J27" s="20">
        <v>970</v>
      </c>
    </row>
    <row r="28" spans="1:10" ht="12.75">
      <c r="A28" s="1" t="s">
        <v>98</v>
      </c>
      <c r="B28" s="20">
        <v>1</v>
      </c>
      <c r="C28" s="20">
        <v>7</v>
      </c>
      <c r="E28" s="20">
        <v>22</v>
      </c>
      <c r="F28" s="20">
        <v>31</v>
      </c>
      <c r="G28" s="20">
        <v>31</v>
      </c>
      <c r="H28" s="20">
        <v>25</v>
      </c>
      <c r="I28" s="20">
        <v>27</v>
      </c>
      <c r="J28" s="20">
        <v>136</v>
      </c>
    </row>
    <row r="29" spans="1:10" ht="12.75">
      <c r="A29" s="1" t="s">
        <v>92</v>
      </c>
      <c r="B29" s="20">
        <v>1</v>
      </c>
      <c r="C29" s="20">
        <v>3</v>
      </c>
      <c r="E29" s="20">
        <v>0</v>
      </c>
      <c r="F29" s="20">
        <v>0</v>
      </c>
      <c r="G29" s="20">
        <v>17</v>
      </c>
      <c r="H29" s="20">
        <v>20</v>
      </c>
      <c r="I29" s="20">
        <v>13</v>
      </c>
      <c r="J29" s="20">
        <v>50</v>
      </c>
    </row>
    <row r="30" spans="1:10" ht="12.75">
      <c r="A30" s="1" t="s">
        <v>87</v>
      </c>
      <c r="B30" s="20">
        <v>3</v>
      </c>
      <c r="C30" s="20">
        <v>38</v>
      </c>
      <c r="E30" s="20">
        <v>170</v>
      </c>
      <c r="F30" s="20">
        <v>219</v>
      </c>
      <c r="G30" s="20">
        <v>174</v>
      </c>
      <c r="H30" s="20">
        <v>183</v>
      </c>
      <c r="I30" s="20">
        <v>140</v>
      </c>
      <c r="J30" s="20">
        <v>886</v>
      </c>
    </row>
    <row r="31" spans="1:10" ht="12.75">
      <c r="A31" s="1" t="s">
        <v>82</v>
      </c>
      <c r="B31" s="20">
        <v>2</v>
      </c>
      <c r="C31" s="20">
        <v>39</v>
      </c>
      <c r="E31" s="20">
        <v>154</v>
      </c>
      <c r="F31" s="20">
        <v>148</v>
      </c>
      <c r="G31" s="20">
        <v>150</v>
      </c>
      <c r="H31" s="20">
        <v>149</v>
      </c>
      <c r="I31" s="20">
        <v>141</v>
      </c>
      <c r="J31" s="20">
        <v>742</v>
      </c>
    </row>
    <row r="32" spans="1:10" ht="12.75">
      <c r="A32" s="1" t="s">
        <v>61</v>
      </c>
      <c r="B32" s="20">
        <v>1</v>
      </c>
      <c r="C32" s="20">
        <v>5</v>
      </c>
      <c r="E32" s="20">
        <v>19</v>
      </c>
      <c r="F32" s="20">
        <v>24</v>
      </c>
      <c r="G32" s="20">
        <v>31</v>
      </c>
      <c r="H32" s="20">
        <v>23</v>
      </c>
      <c r="I32" s="20">
        <v>20</v>
      </c>
      <c r="J32" s="20">
        <v>117</v>
      </c>
    </row>
    <row r="33" spans="1:10" ht="12.75">
      <c r="A33" s="1" t="s">
        <v>57</v>
      </c>
      <c r="B33" s="20">
        <v>4</v>
      </c>
      <c r="C33" s="20">
        <v>45</v>
      </c>
      <c r="E33" s="20">
        <v>198</v>
      </c>
      <c r="F33" s="20">
        <v>174</v>
      </c>
      <c r="G33" s="20">
        <v>168</v>
      </c>
      <c r="H33" s="20">
        <v>139</v>
      </c>
      <c r="I33" s="20">
        <v>174</v>
      </c>
      <c r="J33" s="20">
        <v>853</v>
      </c>
    </row>
    <row r="34" spans="1:10" ht="12.75">
      <c r="A34" s="1" t="s">
        <v>55</v>
      </c>
      <c r="B34" s="20">
        <v>2</v>
      </c>
      <c r="C34" s="20">
        <v>6</v>
      </c>
      <c r="E34" s="20">
        <v>18</v>
      </c>
      <c r="F34" s="20">
        <v>20</v>
      </c>
      <c r="G34" s="20">
        <v>18</v>
      </c>
      <c r="H34" s="20">
        <v>42</v>
      </c>
      <c r="I34" s="20">
        <v>10</v>
      </c>
      <c r="J34" s="20">
        <v>108</v>
      </c>
    </row>
    <row r="35" spans="1:10" ht="12.75">
      <c r="A35" s="1" t="s">
        <v>54</v>
      </c>
      <c r="B35" s="20">
        <v>1</v>
      </c>
      <c r="C35" s="20">
        <v>8</v>
      </c>
      <c r="E35" s="20">
        <v>25</v>
      </c>
      <c r="F35" s="20">
        <v>16</v>
      </c>
      <c r="G35" s="20">
        <v>35</v>
      </c>
      <c r="H35" s="20">
        <v>40</v>
      </c>
      <c r="I35" s="20">
        <v>34</v>
      </c>
      <c r="J35" s="20">
        <v>150</v>
      </c>
    </row>
    <row r="36" spans="1:10" s="31" customFormat="1" ht="15" customHeight="1">
      <c r="A36" s="31" t="s">
        <v>13</v>
      </c>
      <c r="B36" s="30">
        <f>SUM(B7:B35)</f>
        <v>81</v>
      </c>
      <c r="C36" s="30">
        <f>SUM(C7:C35)</f>
        <v>1029</v>
      </c>
      <c r="D36" s="30"/>
      <c r="E36" s="30">
        <f>SUM(E7:E35)</f>
        <v>4586</v>
      </c>
      <c r="F36" s="30">
        <f>SUM(F7:F35)</f>
        <v>4296</v>
      </c>
      <c r="G36" s="30">
        <f>SUM(G7:G35)</f>
        <v>4324</v>
      </c>
      <c r="H36" s="30">
        <f>SUM(H7:H35)</f>
        <v>4387</v>
      </c>
      <c r="I36" s="30">
        <f>SUM(I7:I35)</f>
        <v>3750</v>
      </c>
      <c r="J36" s="30">
        <f>SUM(J7:J35)</f>
        <v>21343</v>
      </c>
    </row>
    <row r="37" spans="1:10" ht="15.75" customHeight="1">
      <c r="A37" s="29" t="s">
        <v>53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.75" customHeight="1">
      <c r="A38" s="1" t="s">
        <v>50</v>
      </c>
      <c r="B38" s="20">
        <v>3</v>
      </c>
      <c r="C38" s="20">
        <v>23</v>
      </c>
      <c r="E38" s="20">
        <v>110</v>
      </c>
      <c r="F38" s="20">
        <v>90</v>
      </c>
      <c r="G38" s="20">
        <v>83</v>
      </c>
      <c r="H38" s="20">
        <v>103</v>
      </c>
      <c r="I38" s="20">
        <v>99</v>
      </c>
      <c r="J38" s="20">
        <v>485</v>
      </c>
    </row>
    <row r="39" spans="1:10" ht="12.75">
      <c r="A39" s="1" t="s">
        <v>45</v>
      </c>
      <c r="B39" s="20">
        <v>3</v>
      </c>
      <c r="C39" s="20">
        <v>26</v>
      </c>
      <c r="E39" s="20">
        <v>102</v>
      </c>
      <c r="F39" s="20">
        <v>91</v>
      </c>
      <c r="G39" s="20">
        <v>91</v>
      </c>
      <c r="H39" s="20">
        <v>96</v>
      </c>
      <c r="I39" s="20">
        <v>103</v>
      </c>
      <c r="J39" s="20">
        <v>483</v>
      </c>
    </row>
    <row r="40" spans="1:10" ht="12.75">
      <c r="A40" s="1" t="s">
        <v>44</v>
      </c>
      <c r="B40" s="20">
        <v>1</v>
      </c>
      <c r="C40" s="20">
        <v>5</v>
      </c>
      <c r="E40" s="20">
        <v>23</v>
      </c>
      <c r="F40" s="20">
        <v>22</v>
      </c>
      <c r="G40" s="20">
        <v>29</v>
      </c>
      <c r="H40" s="20">
        <v>30</v>
      </c>
      <c r="I40" s="20">
        <v>20</v>
      </c>
      <c r="J40" s="20">
        <v>124</v>
      </c>
    </row>
    <row r="41" spans="1:10" ht="12.75">
      <c r="A41" s="1" t="s">
        <v>42</v>
      </c>
      <c r="B41" s="20">
        <v>2</v>
      </c>
      <c r="C41" s="20">
        <v>8</v>
      </c>
      <c r="E41" s="20">
        <v>23</v>
      </c>
      <c r="F41" s="20">
        <v>22</v>
      </c>
      <c r="G41" s="20">
        <v>43</v>
      </c>
      <c r="H41" s="20">
        <v>27</v>
      </c>
      <c r="I41" s="20">
        <v>40</v>
      </c>
      <c r="J41" s="20">
        <v>155</v>
      </c>
    </row>
    <row r="42" spans="1:10" ht="12.75">
      <c r="A42" s="1" t="s">
        <v>40</v>
      </c>
      <c r="B42" s="20">
        <v>1</v>
      </c>
      <c r="C42" s="20">
        <v>6</v>
      </c>
      <c r="E42" s="20">
        <v>28</v>
      </c>
      <c r="F42" s="20">
        <v>23</v>
      </c>
      <c r="G42" s="20">
        <v>28</v>
      </c>
      <c r="H42" s="20">
        <v>16</v>
      </c>
      <c r="I42" s="20">
        <v>24</v>
      </c>
      <c r="J42" s="20">
        <v>119</v>
      </c>
    </row>
    <row r="43" spans="1:10" ht="12.75">
      <c r="A43" s="1" t="s">
        <v>39</v>
      </c>
      <c r="B43" s="20">
        <v>12</v>
      </c>
      <c r="C43" s="20">
        <v>264</v>
      </c>
      <c r="E43" s="20">
        <v>1285</v>
      </c>
      <c r="F43" s="20">
        <v>1208</v>
      </c>
      <c r="G43" s="20">
        <v>1199</v>
      </c>
      <c r="H43" s="20">
        <v>1132</v>
      </c>
      <c r="I43" s="20">
        <v>1031</v>
      </c>
      <c r="J43" s="20">
        <v>5855</v>
      </c>
    </row>
    <row r="44" spans="1:10" ht="12.75">
      <c r="A44" s="1" t="s">
        <v>181</v>
      </c>
      <c r="B44" s="20">
        <v>1</v>
      </c>
      <c r="C44" s="20">
        <v>18</v>
      </c>
      <c r="E44" s="20">
        <v>87</v>
      </c>
      <c r="F44" s="20">
        <v>89</v>
      </c>
      <c r="G44" s="20">
        <v>68</v>
      </c>
      <c r="H44" s="20">
        <v>88</v>
      </c>
      <c r="I44" s="20">
        <v>65</v>
      </c>
      <c r="J44" s="20">
        <v>397</v>
      </c>
    </row>
    <row r="45" spans="1:10" ht="12.75">
      <c r="A45" s="1" t="s">
        <v>35</v>
      </c>
      <c r="B45" s="20">
        <v>1</v>
      </c>
      <c r="C45" s="20">
        <v>10</v>
      </c>
      <c r="E45" s="20">
        <v>37</v>
      </c>
      <c r="F45" s="20">
        <v>53</v>
      </c>
      <c r="G45" s="20">
        <v>55</v>
      </c>
      <c r="H45" s="20">
        <v>55</v>
      </c>
      <c r="I45" s="20">
        <v>40</v>
      </c>
      <c r="J45" s="20">
        <v>240</v>
      </c>
    </row>
    <row r="46" spans="1:10" ht="12.75">
      <c r="A46" s="1" t="s">
        <v>33</v>
      </c>
      <c r="B46" s="20">
        <v>4</v>
      </c>
      <c r="C46" s="20">
        <v>51</v>
      </c>
      <c r="E46" s="20">
        <v>210</v>
      </c>
      <c r="F46" s="20">
        <v>200</v>
      </c>
      <c r="G46" s="20">
        <v>273</v>
      </c>
      <c r="H46" s="20">
        <v>225</v>
      </c>
      <c r="I46" s="20">
        <v>208</v>
      </c>
      <c r="J46" s="20">
        <v>1116</v>
      </c>
    </row>
    <row r="47" spans="1:10" ht="12.75">
      <c r="A47" s="1" t="s">
        <v>32</v>
      </c>
      <c r="B47" s="20">
        <v>2</v>
      </c>
      <c r="C47" s="20">
        <v>60</v>
      </c>
      <c r="E47" s="20">
        <v>266</v>
      </c>
      <c r="F47" s="20">
        <v>246</v>
      </c>
      <c r="G47" s="20">
        <v>274</v>
      </c>
      <c r="H47" s="20">
        <v>241</v>
      </c>
      <c r="I47" s="20">
        <v>239</v>
      </c>
      <c r="J47" s="20">
        <v>1266</v>
      </c>
    </row>
    <row r="48" spans="1:10" ht="12.75">
      <c r="A48" s="1" t="s">
        <v>30</v>
      </c>
      <c r="B48" s="20">
        <v>1</v>
      </c>
      <c r="C48" s="20">
        <v>5</v>
      </c>
      <c r="E48" s="20">
        <v>18</v>
      </c>
      <c r="F48" s="20">
        <v>16</v>
      </c>
      <c r="G48" s="20">
        <v>12</v>
      </c>
      <c r="H48" s="20">
        <v>19</v>
      </c>
      <c r="I48" s="20">
        <v>21</v>
      </c>
      <c r="J48" s="20">
        <v>86</v>
      </c>
    </row>
    <row r="49" spans="1:10" ht="12.75">
      <c r="A49" s="1" t="s">
        <v>25</v>
      </c>
      <c r="B49" s="20">
        <v>2</v>
      </c>
      <c r="C49" s="20">
        <v>19</v>
      </c>
      <c r="E49" s="20">
        <v>77</v>
      </c>
      <c r="F49" s="20">
        <v>59</v>
      </c>
      <c r="G49" s="20">
        <v>66</v>
      </c>
      <c r="H49" s="20">
        <v>77</v>
      </c>
      <c r="I49" s="20">
        <v>78</v>
      </c>
      <c r="J49" s="20">
        <v>357</v>
      </c>
    </row>
    <row r="50" spans="1:10" ht="12.75">
      <c r="A50" s="1" t="s">
        <v>24</v>
      </c>
      <c r="B50" s="20">
        <v>1</v>
      </c>
      <c r="C50" s="20">
        <v>11</v>
      </c>
      <c r="E50" s="20">
        <v>48</v>
      </c>
      <c r="F50" s="20">
        <v>61</v>
      </c>
      <c r="G50" s="20">
        <v>42</v>
      </c>
      <c r="H50" s="20">
        <v>53</v>
      </c>
      <c r="I50" s="20">
        <v>48</v>
      </c>
      <c r="J50" s="20">
        <v>252</v>
      </c>
    </row>
    <row r="51" spans="1:10" ht="12.75">
      <c r="A51" s="1" t="s">
        <v>23</v>
      </c>
      <c r="B51" s="20">
        <v>2</v>
      </c>
      <c r="C51" s="20">
        <v>28</v>
      </c>
      <c r="E51" s="20">
        <v>106</v>
      </c>
      <c r="F51" s="20">
        <v>53</v>
      </c>
      <c r="G51" s="20">
        <v>122</v>
      </c>
      <c r="H51" s="20">
        <v>91</v>
      </c>
      <c r="I51" s="20">
        <v>130</v>
      </c>
      <c r="J51" s="20">
        <v>502</v>
      </c>
    </row>
    <row r="52" spans="1:10" s="31" customFormat="1" ht="15" customHeight="1">
      <c r="A52" s="31" t="s">
        <v>12</v>
      </c>
      <c r="B52" s="30">
        <f>SUM(B38:B51)</f>
        <v>36</v>
      </c>
      <c r="C52" s="30">
        <f>SUM(C38:C51)</f>
        <v>534</v>
      </c>
      <c r="D52" s="30"/>
      <c r="E52" s="30">
        <f>SUM(E38:E51)</f>
        <v>2420</v>
      </c>
      <c r="F52" s="30">
        <f>SUM(F38:F51)</f>
        <v>2233</v>
      </c>
      <c r="G52" s="30">
        <f>SUM(G38:G51)</f>
        <v>2385</v>
      </c>
      <c r="H52" s="30">
        <f>SUM(H38:H51)</f>
        <v>2253</v>
      </c>
      <c r="I52" s="30">
        <f>SUM(I38:I51)</f>
        <v>2146</v>
      </c>
      <c r="J52" s="30">
        <f>SUM(J38:J51)</f>
        <v>11437</v>
      </c>
    </row>
    <row r="53" spans="1:10" s="31" customFormat="1" ht="15" customHeight="1">
      <c r="A53" s="24" t="s">
        <v>11</v>
      </c>
      <c r="B53" s="23">
        <f>+B52+B36</f>
        <v>117</v>
      </c>
      <c r="C53" s="23">
        <f>+C52+C36</f>
        <v>1563</v>
      </c>
      <c r="D53" s="23"/>
      <c r="E53" s="23">
        <f>+E52+E36</f>
        <v>7006</v>
      </c>
      <c r="F53" s="23">
        <f>+F52+F36</f>
        <v>6529</v>
      </c>
      <c r="G53" s="23">
        <f>+G52+G36</f>
        <v>6709</v>
      </c>
      <c r="H53" s="23">
        <f>+H52+H36</f>
        <v>6640</v>
      </c>
      <c r="I53" s="23">
        <f>+I52+I36</f>
        <v>5896</v>
      </c>
      <c r="J53" s="23">
        <f>+J52+J36</f>
        <v>32780</v>
      </c>
    </row>
    <row r="54" spans="1:10" ht="12.75">
      <c r="A54" s="22" t="s">
        <v>19</v>
      </c>
      <c r="B54" s="22"/>
      <c r="C54" s="22"/>
      <c r="D54" s="22"/>
      <c r="E54" s="22"/>
      <c r="F54" s="22"/>
      <c r="G54" s="22"/>
      <c r="H54" s="22"/>
      <c r="I54" s="22"/>
      <c r="J54" s="22"/>
    </row>
  </sheetData>
  <sheetProtection/>
  <mergeCells count="10">
    <mergeCell ref="A6:J6"/>
    <mergeCell ref="A37:J37"/>
    <mergeCell ref="A54:J54"/>
    <mergeCell ref="A1:J1"/>
    <mergeCell ref="A2:J2"/>
    <mergeCell ref="A3:A5"/>
    <mergeCell ref="B3:B5"/>
    <mergeCell ref="C3:C5"/>
    <mergeCell ref="E3:J3"/>
    <mergeCell ref="E4:I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G52"/>
  <sheetViews>
    <sheetView zoomScaleSheetLayoutView="100" zoomScalePageLayoutView="0" workbookViewId="0" topLeftCell="A1">
      <selection activeCell="E61" sqref="E61"/>
    </sheetView>
  </sheetViews>
  <sheetFormatPr defaultColWidth="9.140625" defaultRowHeight="15"/>
  <cols>
    <col min="1" max="1" width="18.140625" style="1" customWidth="1"/>
    <col min="2" max="7" width="11.421875" style="20" customWidth="1"/>
    <col min="8" max="16384" width="9.140625" style="1" customWidth="1"/>
  </cols>
  <sheetData>
    <row r="1" spans="1:7" s="18" customFormat="1" ht="15.75" customHeight="1">
      <c r="A1" s="19" t="s">
        <v>190</v>
      </c>
      <c r="B1" s="19"/>
      <c r="C1" s="19"/>
      <c r="D1" s="19"/>
      <c r="E1" s="19"/>
      <c r="F1" s="19"/>
      <c r="G1" s="19"/>
    </row>
    <row r="2" spans="1:7" ht="12.75" customHeight="1">
      <c r="A2" s="74" t="s">
        <v>170</v>
      </c>
      <c r="B2" s="74"/>
      <c r="C2" s="74"/>
      <c r="D2" s="74"/>
      <c r="E2" s="74"/>
      <c r="F2" s="74"/>
      <c r="G2" s="74"/>
    </row>
    <row r="3" spans="1:7" ht="26.25" customHeight="1">
      <c r="A3" s="73"/>
      <c r="B3" s="72" t="s">
        <v>189</v>
      </c>
      <c r="C3" s="72" t="s">
        <v>188</v>
      </c>
      <c r="D3" s="72" t="s">
        <v>187</v>
      </c>
      <c r="E3" s="72" t="s">
        <v>186</v>
      </c>
      <c r="F3" s="72" t="s">
        <v>185</v>
      </c>
      <c r="G3" s="72" t="s">
        <v>184</v>
      </c>
    </row>
    <row r="4" spans="1:7" ht="15.75" customHeight="1">
      <c r="A4" s="7" t="s">
        <v>169</v>
      </c>
      <c r="B4" s="7"/>
      <c r="C4" s="7"/>
      <c r="D4" s="7"/>
      <c r="E4" s="7"/>
      <c r="F4" s="7"/>
      <c r="G4" s="7"/>
    </row>
    <row r="5" spans="1:6" ht="12.75">
      <c r="A5" s="1" t="s">
        <v>167</v>
      </c>
      <c r="F5" s="20">
        <v>97</v>
      </c>
    </row>
    <row r="6" spans="1:7" ht="12.75">
      <c r="A6" s="1" t="s">
        <v>162</v>
      </c>
      <c r="F6" s="20">
        <v>139</v>
      </c>
      <c r="G6" s="20">
        <v>162</v>
      </c>
    </row>
    <row r="7" spans="1:6" ht="12.75">
      <c r="A7" s="1" t="s">
        <v>156</v>
      </c>
      <c r="F7" s="20">
        <v>142</v>
      </c>
    </row>
    <row r="8" spans="1:6" ht="12.75">
      <c r="A8" s="1" t="s">
        <v>141</v>
      </c>
      <c r="F8" s="20">
        <v>111</v>
      </c>
    </row>
    <row r="9" spans="1:7" ht="12.75">
      <c r="A9" s="1" t="s">
        <v>134</v>
      </c>
      <c r="C9" s="20">
        <v>419</v>
      </c>
      <c r="G9" s="20">
        <v>144</v>
      </c>
    </row>
    <row r="10" spans="1:7" ht="12.75">
      <c r="A10" s="1" t="s">
        <v>130</v>
      </c>
      <c r="C10" s="20">
        <v>414</v>
      </c>
      <c r="D10" s="20">
        <v>230</v>
      </c>
      <c r="F10" s="20">
        <v>637</v>
      </c>
      <c r="G10" s="20">
        <v>94</v>
      </c>
    </row>
    <row r="11" spans="1:3" ht="12.75">
      <c r="A11" s="1" t="s">
        <v>129</v>
      </c>
      <c r="C11" s="20">
        <v>198</v>
      </c>
    </row>
    <row r="12" spans="1:3" ht="12.75">
      <c r="A12" s="1" t="s">
        <v>128</v>
      </c>
      <c r="C12" s="20">
        <v>98</v>
      </c>
    </row>
    <row r="13" spans="1:7" ht="12.75">
      <c r="A13" s="1" t="s">
        <v>127</v>
      </c>
      <c r="B13" s="20">
        <v>195</v>
      </c>
      <c r="F13" s="20">
        <v>218</v>
      </c>
      <c r="G13" s="20">
        <v>406</v>
      </c>
    </row>
    <row r="14" spans="1:6" ht="12.75">
      <c r="A14" s="1" t="s">
        <v>126</v>
      </c>
      <c r="B14" s="20">
        <v>140</v>
      </c>
      <c r="F14" s="20">
        <v>367</v>
      </c>
    </row>
    <row r="15" spans="1:7" ht="12.75">
      <c r="A15" s="1" t="s">
        <v>125</v>
      </c>
      <c r="D15" s="20">
        <v>114</v>
      </c>
      <c r="E15" s="20">
        <v>130</v>
      </c>
      <c r="G15" s="20">
        <v>268</v>
      </c>
    </row>
    <row r="16" spans="1:3" ht="12.75">
      <c r="A16" s="1" t="s">
        <v>124</v>
      </c>
      <c r="C16" s="20">
        <v>414</v>
      </c>
    </row>
    <row r="17" spans="1:6" ht="12.75">
      <c r="A17" s="1" t="s">
        <v>123</v>
      </c>
      <c r="F17" s="20">
        <v>174</v>
      </c>
    </row>
    <row r="18" spans="1:7" ht="12.75">
      <c r="A18" s="1" t="s">
        <v>121</v>
      </c>
      <c r="C18" s="20">
        <v>690</v>
      </c>
      <c r="E18" s="20">
        <v>156</v>
      </c>
      <c r="F18" s="20">
        <v>817</v>
      </c>
      <c r="G18" s="20">
        <v>768</v>
      </c>
    </row>
    <row r="19" spans="1:7" ht="12.75">
      <c r="A19" s="1" t="s">
        <v>119</v>
      </c>
      <c r="F19" s="20">
        <v>454</v>
      </c>
      <c r="G19" s="20">
        <v>235</v>
      </c>
    </row>
    <row r="20" spans="1:3" ht="12.75">
      <c r="A20" s="1" t="s">
        <v>116</v>
      </c>
      <c r="C20" s="20">
        <v>195</v>
      </c>
    </row>
    <row r="21" spans="1:6" ht="12.75">
      <c r="A21" s="1" t="s">
        <v>112</v>
      </c>
      <c r="F21" s="20">
        <v>490</v>
      </c>
    </row>
    <row r="22" spans="1:7" ht="12.75">
      <c r="A22" s="1" t="s">
        <v>110</v>
      </c>
      <c r="G22" s="20">
        <v>85</v>
      </c>
    </row>
    <row r="23" spans="1:6" ht="12.75">
      <c r="A23" s="1" t="s">
        <v>109</v>
      </c>
      <c r="F23" s="20">
        <v>115</v>
      </c>
    </row>
    <row r="24" spans="1:7" ht="12.75">
      <c r="A24" s="1" t="s">
        <v>105</v>
      </c>
      <c r="B24" s="20">
        <v>742</v>
      </c>
      <c r="C24" s="20">
        <v>1898</v>
      </c>
      <c r="D24" s="20">
        <v>929</v>
      </c>
      <c r="E24" s="20">
        <v>315</v>
      </c>
      <c r="F24" s="20">
        <v>2396</v>
      </c>
      <c r="G24" s="20">
        <v>1735</v>
      </c>
    </row>
    <row r="25" spans="1:5" ht="12.75">
      <c r="A25" s="1" t="s">
        <v>102</v>
      </c>
      <c r="B25" s="20">
        <v>221</v>
      </c>
      <c r="D25" s="20">
        <v>633</v>
      </c>
      <c r="E25" s="20">
        <v>116</v>
      </c>
    </row>
    <row r="26" spans="1:3" ht="12.75">
      <c r="A26" s="1" t="s">
        <v>98</v>
      </c>
      <c r="C26" s="20">
        <v>136</v>
      </c>
    </row>
    <row r="27" spans="1:6" ht="12.75">
      <c r="A27" s="1" t="s">
        <v>92</v>
      </c>
      <c r="F27" s="20">
        <v>50</v>
      </c>
    </row>
    <row r="28" spans="1:7" ht="12.75">
      <c r="A28" s="1" t="s">
        <v>87</v>
      </c>
      <c r="C28" s="20">
        <v>437</v>
      </c>
      <c r="F28" s="20">
        <v>200</v>
      </c>
      <c r="G28" s="20">
        <v>249</v>
      </c>
    </row>
    <row r="29" spans="1:6" ht="12.75">
      <c r="A29" s="1" t="s">
        <v>82</v>
      </c>
      <c r="B29" s="20">
        <v>306</v>
      </c>
      <c r="F29" s="20">
        <v>436</v>
      </c>
    </row>
    <row r="30" spans="1:7" ht="12.75">
      <c r="A30" s="1" t="s">
        <v>61</v>
      </c>
      <c r="G30" s="20">
        <v>117</v>
      </c>
    </row>
    <row r="31" spans="1:7" ht="12.75">
      <c r="A31" s="1" t="s">
        <v>57</v>
      </c>
      <c r="B31" s="20">
        <v>323</v>
      </c>
      <c r="F31" s="20">
        <v>285</v>
      </c>
      <c r="G31" s="20">
        <v>245</v>
      </c>
    </row>
    <row r="32" spans="1:6" ht="12.75">
      <c r="A32" s="1" t="s">
        <v>55</v>
      </c>
      <c r="F32" s="20">
        <v>108</v>
      </c>
    </row>
    <row r="33" spans="1:2" ht="12.75">
      <c r="A33" s="1" t="s">
        <v>54</v>
      </c>
      <c r="B33" s="20">
        <v>150</v>
      </c>
    </row>
    <row r="34" spans="1:7" s="26" customFormat="1" ht="15.75" customHeight="1">
      <c r="A34" s="26" t="s">
        <v>13</v>
      </c>
      <c r="B34" s="25">
        <f>SUM(B5:B33)</f>
        <v>2077</v>
      </c>
      <c r="C34" s="25">
        <f>SUM(C5:C33)</f>
        <v>4899</v>
      </c>
      <c r="D34" s="25">
        <f>SUM(D5:D33)</f>
        <v>1906</v>
      </c>
      <c r="E34" s="25">
        <f>SUM(E5:E33)</f>
        <v>717</v>
      </c>
      <c r="F34" s="25">
        <f>SUM(F5:F33)</f>
        <v>7236</v>
      </c>
      <c r="G34" s="25">
        <f>SUM(G5:G33)</f>
        <v>4508</v>
      </c>
    </row>
    <row r="35" spans="1:7" ht="15.75" customHeight="1">
      <c r="A35" s="7" t="s">
        <v>53</v>
      </c>
      <c r="B35" s="7"/>
      <c r="C35" s="7"/>
      <c r="D35" s="7"/>
      <c r="E35" s="7"/>
      <c r="F35" s="7"/>
      <c r="G35" s="7"/>
    </row>
    <row r="36" spans="1:6" ht="12.75">
      <c r="A36" s="1" t="s">
        <v>50</v>
      </c>
      <c r="C36" s="20">
        <v>240</v>
      </c>
      <c r="F36" s="20">
        <v>245</v>
      </c>
    </row>
    <row r="37" spans="1:7" ht="12.75">
      <c r="A37" s="1" t="s">
        <v>45</v>
      </c>
      <c r="C37" s="20">
        <v>171</v>
      </c>
      <c r="F37" s="20">
        <v>216</v>
      </c>
      <c r="G37" s="20">
        <v>96</v>
      </c>
    </row>
    <row r="38" spans="1:7" ht="12.75">
      <c r="A38" s="1" t="s">
        <v>44</v>
      </c>
      <c r="G38" s="20">
        <v>124</v>
      </c>
    </row>
    <row r="39" spans="1:6" ht="12.75">
      <c r="A39" s="1" t="s">
        <v>42</v>
      </c>
      <c r="F39" s="20">
        <v>155</v>
      </c>
    </row>
    <row r="40" spans="1:3" ht="12.75">
      <c r="A40" s="1" t="s">
        <v>40</v>
      </c>
      <c r="C40" s="20">
        <v>119</v>
      </c>
    </row>
    <row r="41" spans="1:7" ht="12.75">
      <c r="A41" s="1" t="s">
        <v>39</v>
      </c>
      <c r="B41" s="20">
        <v>639</v>
      </c>
      <c r="C41" s="20">
        <v>940</v>
      </c>
      <c r="D41" s="20">
        <v>612</v>
      </c>
      <c r="E41" s="20">
        <v>248</v>
      </c>
      <c r="F41" s="20">
        <v>2237</v>
      </c>
      <c r="G41" s="20">
        <v>1179</v>
      </c>
    </row>
    <row r="42" spans="1:4" ht="12.75">
      <c r="A42" s="1" t="s">
        <v>181</v>
      </c>
      <c r="D42" s="20">
        <v>397</v>
      </c>
    </row>
    <row r="43" spans="1:2" ht="12.75">
      <c r="A43" s="1" t="s">
        <v>35</v>
      </c>
      <c r="B43" s="20">
        <v>240</v>
      </c>
    </row>
    <row r="44" spans="1:7" ht="12.75">
      <c r="A44" s="1" t="s">
        <v>33</v>
      </c>
      <c r="B44" s="20">
        <v>315</v>
      </c>
      <c r="F44" s="20">
        <v>269</v>
      </c>
      <c r="G44" s="20">
        <v>532</v>
      </c>
    </row>
    <row r="45" spans="1:7" ht="12.75">
      <c r="A45" s="1" t="s">
        <v>32</v>
      </c>
      <c r="C45" s="20">
        <v>820</v>
      </c>
      <c r="G45" s="20">
        <v>446</v>
      </c>
    </row>
    <row r="46" spans="1:7" ht="12.75">
      <c r="A46" s="1" t="s">
        <v>30</v>
      </c>
      <c r="G46" s="20">
        <v>86</v>
      </c>
    </row>
    <row r="47" spans="1:7" ht="12.75">
      <c r="A47" s="1" t="s">
        <v>25</v>
      </c>
      <c r="D47" s="20">
        <v>183</v>
      </c>
      <c r="G47" s="20">
        <v>174</v>
      </c>
    </row>
    <row r="48" spans="1:3" ht="12.75">
      <c r="A48" s="1" t="s">
        <v>24</v>
      </c>
      <c r="C48" s="20">
        <v>252</v>
      </c>
    </row>
    <row r="49" spans="1:6" ht="12.75">
      <c r="A49" s="1" t="s">
        <v>23</v>
      </c>
      <c r="F49" s="20">
        <v>502</v>
      </c>
    </row>
    <row r="50" spans="1:7" s="26" customFormat="1" ht="15.75" customHeight="1">
      <c r="A50" s="26" t="s">
        <v>12</v>
      </c>
      <c r="B50" s="25">
        <f>SUM(B36:B49)</f>
        <v>1194</v>
      </c>
      <c r="C50" s="25">
        <f>SUM(C36:C49)</f>
        <v>2542</v>
      </c>
      <c r="D50" s="25">
        <f>SUM(D36:D49)</f>
        <v>1192</v>
      </c>
      <c r="E50" s="25">
        <f>SUM(E36:E49)</f>
        <v>248</v>
      </c>
      <c r="F50" s="25">
        <f>SUM(F36:F49)</f>
        <v>3624</v>
      </c>
      <c r="G50" s="25">
        <f>SUM(G36:G49)</f>
        <v>2637</v>
      </c>
    </row>
    <row r="51" spans="1:7" s="26" customFormat="1" ht="21.75" customHeight="1">
      <c r="A51" s="24" t="s">
        <v>11</v>
      </c>
      <c r="B51" s="23">
        <f>+B50+B34</f>
        <v>3271</v>
      </c>
      <c r="C51" s="23">
        <f>+C50+C34</f>
        <v>7441</v>
      </c>
      <c r="D51" s="23">
        <f>+D50+D34</f>
        <v>3098</v>
      </c>
      <c r="E51" s="23">
        <f>+E50+E34</f>
        <v>965</v>
      </c>
      <c r="F51" s="23">
        <f>+F50+F34</f>
        <v>10860</v>
      </c>
      <c r="G51" s="23">
        <f>+G50+G34</f>
        <v>7145</v>
      </c>
    </row>
    <row r="52" spans="1:7" ht="12.75">
      <c r="A52" s="71" t="s">
        <v>172</v>
      </c>
      <c r="B52" s="71"/>
      <c r="C52" s="71"/>
      <c r="D52" s="71"/>
      <c r="E52" s="71"/>
      <c r="F52" s="71"/>
      <c r="G52" s="71"/>
    </row>
  </sheetData>
  <sheetProtection/>
  <mergeCells count="5">
    <mergeCell ref="A1:G1"/>
    <mergeCell ref="A2:G2"/>
    <mergeCell ref="A4:G4"/>
    <mergeCell ref="A35:G35"/>
    <mergeCell ref="A52:G5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L21"/>
  <sheetViews>
    <sheetView zoomScalePageLayoutView="0" workbookViewId="0" topLeftCell="A1">
      <selection activeCell="K24" sqref="K24"/>
    </sheetView>
  </sheetViews>
  <sheetFormatPr defaultColWidth="9.140625" defaultRowHeight="15"/>
  <cols>
    <col min="1" max="4" width="9.140625" style="1" customWidth="1"/>
    <col min="5" max="5" width="0.5625" style="1" customWidth="1"/>
    <col min="6" max="8" width="9.140625" style="1" customWidth="1"/>
    <col min="9" max="9" width="0.5625" style="1" customWidth="1"/>
    <col min="10" max="16384" width="9.140625" style="1" customWidth="1"/>
  </cols>
  <sheetData>
    <row r="1" spans="1:12" s="18" customFormat="1" ht="15.75" customHeight="1">
      <c r="A1" s="69" t="s">
        <v>195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12"/>
      <c r="B2" s="15" t="s">
        <v>194</v>
      </c>
      <c r="C2" s="15"/>
      <c r="D2" s="15"/>
      <c r="E2" s="73"/>
      <c r="F2" s="15" t="s">
        <v>193</v>
      </c>
      <c r="G2" s="15"/>
      <c r="H2" s="15"/>
      <c r="I2" s="73"/>
      <c r="J2" s="15" t="s">
        <v>192</v>
      </c>
      <c r="K2" s="15"/>
      <c r="L2" s="15"/>
    </row>
    <row r="3" spans="1:12" ht="26.25" customHeight="1">
      <c r="A3" s="66"/>
      <c r="B3" s="13" t="s">
        <v>13</v>
      </c>
      <c r="C3" s="13" t="s">
        <v>12</v>
      </c>
      <c r="D3" s="13" t="s">
        <v>11</v>
      </c>
      <c r="E3" s="13"/>
      <c r="F3" s="13" t="s">
        <v>13</v>
      </c>
      <c r="G3" s="13" t="s">
        <v>12</v>
      </c>
      <c r="H3" s="13" t="s">
        <v>11</v>
      </c>
      <c r="I3" s="13"/>
      <c r="J3" s="13" t="s">
        <v>13</v>
      </c>
      <c r="K3" s="13" t="s">
        <v>12</v>
      </c>
      <c r="L3" s="13" t="s">
        <v>11</v>
      </c>
    </row>
    <row r="4" spans="1:12" ht="15.75" customHeight="1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.75">
      <c r="A5" s="55" t="s">
        <v>174</v>
      </c>
      <c r="B5" s="55">
        <v>53</v>
      </c>
      <c r="C5" s="55">
        <v>11</v>
      </c>
      <c r="D5" s="55">
        <v>64</v>
      </c>
      <c r="E5" s="55"/>
      <c r="F5" s="55">
        <v>50</v>
      </c>
      <c r="G5" s="55">
        <v>11</v>
      </c>
      <c r="H5" s="55">
        <v>61</v>
      </c>
      <c r="I5" s="55"/>
      <c r="J5" s="55">
        <v>44</v>
      </c>
      <c r="K5" s="55">
        <v>11</v>
      </c>
      <c r="L5" s="55">
        <f>SUM(J5:K5)</f>
        <v>55</v>
      </c>
    </row>
    <row r="6" spans="1:12" ht="12.75">
      <c r="A6" s="55" t="s">
        <v>9</v>
      </c>
      <c r="B6" s="55">
        <v>127</v>
      </c>
      <c r="C6" s="55">
        <v>19</v>
      </c>
      <c r="D6" s="55">
        <v>146</v>
      </c>
      <c r="E6" s="55"/>
      <c r="F6" s="55">
        <v>126</v>
      </c>
      <c r="G6" s="55">
        <v>18</v>
      </c>
      <c r="H6" s="55">
        <v>144</v>
      </c>
      <c r="I6" s="55"/>
      <c r="J6" s="55">
        <v>111</v>
      </c>
      <c r="K6" s="55">
        <v>19</v>
      </c>
      <c r="L6" s="55">
        <f>SUM(J6:K6)</f>
        <v>130</v>
      </c>
    </row>
    <row r="7" spans="1:12" ht="12.75">
      <c r="A7" s="55" t="s">
        <v>3</v>
      </c>
      <c r="B7" s="80">
        <v>2873</v>
      </c>
      <c r="C7" s="80">
        <v>440</v>
      </c>
      <c r="D7" s="80">
        <v>3313</v>
      </c>
      <c r="E7" s="80"/>
      <c r="F7" s="80">
        <v>2750</v>
      </c>
      <c r="G7" s="80">
        <v>423</v>
      </c>
      <c r="H7" s="80">
        <v>3173</v>
      </c>
      <c r="I7" s="80"/>
      <c r="J7" s="80">
        <v>2395</v>
      </c>
      <c r="K7" s="80">
        <v>440</v>
      </c>
      <c r="L7" s="80">
        <f>SUM(J7:K7)</f>
        <v>2835</v>
      </c>
    </row>
    <row r="8" spans="1:12" ht="15.75" customHeight="1">
      <c r="A8" s="79" t="s">
        <v>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2.75">
      <c r="A9" s="55" t="s">
        <v>174</v>
      </c>
      <c r="B9" s="55">
        <v>2</v>
      </c>
      <c r="C9" s="55">
        <v>1</v>
      </c>
      <c r="D9" s="55">
        <v>3</v>
      </c>
      <c r="E9" s="55"/>
      <c r="F9" s="55">
        <v>2</v>
      </c>
      <c r="G9" s="55">
        <v>1</v>
      </c>
      <c r="H9" s="55">
        <v>3</v>
      </c>
      <c r="I9" s="55"/>
      <c r="J9" s="55">
        <v>2</v>
      </c>
      <c r="K9" s="55">
        <v>1</v>
      </c>
      <c r="L9" s="55">
        <f>SUM(J9:K9)</f>
        <v>3</v>
      </c>
    </row>
    <row r="10" spans="1:12" ht="12.75">
      <c r="A10" s="55" t="s">
        <v>4</v>
      </c>
      <c r="B10" s="55">
        <v>10</v>
      </c>
      <c r="C10" s="55">
        <v>5</v>
      </c>
      <c r="D10" s="55">
        <v>15</v>
      </c>
      <c r="E10" s="55"/>
      <c r="F10" s="55">
        <v>11</v>
      </c>
      <c r="G10" s="55">
        <v>5</v>
      </c>
      <c r="H10" s="55">
        <v>16</v>
      </c>
      <c r="I10" s="55"/>
      <c r="J10" s="55">
        <v>11</v>
      </c>
      <c r="K10" s="55">
        <v>5</v>
      </c>
      <c r="L10" s="55">
        <f>SUM(J10:K10)</f>
        <v>16</v>
      </c>
    </row>
    <row r="11" spans="1:12" ht="12.75">
      <c r="A11" s="78" t="s">
        <v>3</v>
      </c>
      <c r="B11" s="78">
        <v>142</v>
      </c>
      <c r="C11" s="78">
        <v>128</v>
      </c>
      <c r="D11" s="78">
        <v>270</v>
      </c>
      <c r="E11" s="78"/>
      <c r="F11" s="78">
        <v>224</v>
      </c>
      <c r="G11" s="78">
        <v>130</v>
      </c>
      <c r="H11" s="78">
        <v>354</v>
      </c>
      <c r="I11" s="78"/>
      <c r="J11" s="55">
        <v>227</v>
      </c>
      <c r="K11" s="55">
        <v>123</v>
      </c>
      <c r="L11" s="55">
        <f>SUM(J11:K11)</f>
        <v>350</v>
      </c>
    </row>
    <row r="12" spans="1:12" ht="15.75" customHeight="1">
      <c r="A12" s="76" t="s">
        <v>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2.75">
      <c r="A13" s="78" t="s">
        <v>174</v>
      </c>
      <c r="B13" s="78" t="s">
        <v>22</v>
      </c>
      <c r="C13" s="78" t="s">
        <v>22</v>
      </c>
      <c r="D13" s="78" t="s">
        <v>22</v>
      </c>
      <c r="E13" s="78"/>
      <c r="F13" s="78" t="s">
        <v>22</v>
      </c>
      <c r="G13" s="78" t="s">
        <v>22</v>
      </c>
      <c r="H13" s="78" t="s">
        <v>22</v>
      </c>
      <c r="I13" s="78"/>
      <c r="J13" s="77" t="s">
        <v>22</v>
      </c>
      <c r="K13" s="77" t="s">
        <v>22</v>
      </c>
      <c r="L13" s="77" t="s">
        <v>22</v>
      </c>
    </row>
    <row r="14" spans="1:12" ht="12.75">
      <c r="A14" s="78" t="s">
        <v>4</v>
      </c>
      <c r="B14" s="78" t="s">
        <v>22</v>
      </c>
      <c r="C14" s="78" t="s">
        <v>22</v>
      </c>
      <c r="D14" s="78" t="s">
        <v>22</v>
      </c>
      <c r="E14" s="78"/>
      <c r="F14" s="78" t="s">
        <v>22</v>
      </c>
      <c r="G14" s="78" t="s">
        <v>22</v>
      </c>
      <c r="H14" s="78" t="s">
        <v>22</v>
      </c>
      <c r="I14" s="78"/>
      <c r="J14" s="77" t="s">
        <v>22</v>
      </c>
      <c r="K14" s="77" t="s">
        <v>22</v>
      </c>
      <c r="L14" s="77" t="s">
        <v>22</v>
      </c>
    </row>
    <row r="15" spans="1:12" ht="12.75">
      <c r="A15" s="78" t="s">
        <v>3</v>
      </c>
      <c r="B15" s="78" t="s">
        <v>22</v>
      </c>
      <c r="C15" s="78" t="s">
        <v>22</v>
      </c>
      <c r="D15" s="78" t="s">
        <v>22</v>
      </c>
      <c r="E15" s="78"/>
      <c r="F15" s="78" t="s">
        <v>22</v>
      </c>
      <c r="G15" s="78" t="s">
        <v>22</v>
      </c>
      <c r="H15" s="78" t="s">
        <v>22</v>
      </c>
      <c r="I15" s="78"/>
      <c r="J15" s="77" t="s">
        <v>22</v>
      </c>
      <c r="K15" s="77" t="s">
        <v>22</v>
      </c>
      <c r="L15" s="77" t="s">
        <v>22</v>
      </c>
    </row>
    <row r="16" spans="1:12" ht="15.75" customHeight="1">
      <c r="A16" s="76" t="s">
        <v>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2.75">
      <c r="A17" s="55" t="s">
        <v>174</v>
      </c>
      <c r="B17" s="55">
        <v>7</v>
      </c>
      <c r="C17" s="55">
        <v>4</v>
      </c>
      <c r="D17" s="55">
        <v>11</v>
      </c>
      <c r="E17" s="55"/>
      <c r="F17" s="55">
        <v>7</v>
      </c>
      <c r="G17" s="55">
        <v>6</v>
      </c>
      <c r="H17" s="55">
        <v>13</v>
      </c>
      <c r="I17" s="55"/>
      <c r="J17" s="55">
        <v>9</v>
      </c>
      <c r="K17" s="55">
        <v>6</v>
      </c>
      <c r="L17" s="55">
        <f>SUM(J17:K17)</f>
        <v>15</v>
      </c>
    </row>
    <row r="18" spans="1:12" ht="12.75">
      <c r="A18" s="55" t="s">
        <v>4</v>
      </c>
      <c r="B18" s="55">
        <v>28</v>
      </c>
      <c r="C18" s="55">
        <v>29</v>
      </c>
      <c r="D18" s="55">
        <v>57</v>
      </c>
      <c r="E18" s="55"/>
      <c r="F18" s="55">
        <v>32</v>
      </c>
      <c r="G18" s="55">
        <v>37</v>
      </c>
      <c r="H18" s="55">
        <v>69</v>
      </c>
      <c r="I18" s="55"/>
      <c r="J18" s="55">
        <v>39</v>
      </c>
      <c r="K18" s="55">
        <v>39</v>
      </c>
      <c r="L18" s="55">
        <f>SUM(J18:K18)</f>
        <v>78</v>
      </c>
    </row>
    <row r="19" spans="1:12" ht="12.75">
      <c r="A19" s="14" t="s">
        <v>3</v>
      </c>
      <c r="B19" s="14">
        <v>294</v>
      </c>
      <c r="C19" s="14">
        <v>422</v>
      </c>
      <c r="D19" s="14">
        <v>716</v>
      </c>
      <c r="E19" s="14"/>
      <c r="F19" s="14">
        <v>398</v>
      </c>
      <c r="G19" s="14">
        <v>557</v>
      </c>
      <c r="H19" s="14">
        <v>955</v>
      </c>
      <c r="I19" s="14"/>
      <c r="J19" s="75">
        <v>460</v>
      </c>
      <c r="K19" s="75">
        <v>674</v>
      </c>
      <c r="L19" s="75">
        <f>SUM(J19:K19)</f>
        <v>1134</v>
      </c>
    </row>
    <row r="20" spans="1:12" ht="24.75" customHeight="1">
      <c r="A20" s="2" t="s">
        <v>191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12.75">
      <c r="L21" s="55"/>
    </row>
    <row r="25" ht="15.75" customHeight="1"/>
    <row r="26" ht="15.75" customHeight="1"/>
    <row r="27" ht="15.75" customHeight="1"/>
  </sheetData>
  <sheetProtection/>
  <mergeCells count="10">
    <mergeCell ref="A8:L8"/>
    <mergeCell ref="A12:L12"/>
    <mergeCell ref="A16:L16"/>
    <mergeCell ref="A20:L20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M43"/>
  <sheetViews>
    <sheetView zoomScalePageLayoutView="0" workbookViewId="0" topLeftCell="A22">
      <selection activeCell="G51" sqref="G51"/>
    </sheetView>
  </sheetViews>
  <sheetFormatPr defaultColWidth="9.140625" defaultRowHeight="15"/>
  <cols>
    <col min="1" max="1" width="22.140625" style="1" customWidth="1"/>
    <col min="2" max="2" width="9.28125" style="6" bestFit="1" customWidth="1"/>
    <col min="3" max="3" width="10.421875" style="6" bestFit="1" customWidth="1"/>
    <col min="4" max="4" width="9.28125" style="6" bestFit="1" customWidth="1"/>
    <col min="5" max="5" width="0.5625" style="6" customWidth="1"/>
    <col min="6" max="9" width="9.28125" style="6" bestFit="1" customWidth="1"/>
    <col min="10" max="10" width="6.140625" style="1" customWidth="1"/>
    <col min="11" max="16384" width="9.140625" style="1" customWidth="1"/>
  </cols>
  <sheetData>
    <row r="1" spans="1:9" s="18" customFormat="1" ht="15.75" customHeight="1">
      <c r="A1" s="50" t="s">
        <v>217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94" t="s">
        <v>216</v>
      </c>
      <c r="B2" s="94"/>
      <c r="C2" s="94"/>
      <c r="D2" s="94"/>
      <c r="E2" s="94"/>
      <c r="F2" s="94"/>
      <c r="G2" s="94"/>
      <c r="H2" s="94"/>
      <c r="I2" s="94"/>
    </row>
    <row r="3" spans="1:9" ht="12.75" customHeight="1">
      <c r="A3" s="93" t="s">
        <v>215</v>
      </c>
      <c r="B3" s="44" t="s">
        <v>214</v>
      </c>
      <c r="C3" s="44"/>
      <c r="D3" s="44"/>
      <c r="E3" s="92"/>
      <c r="F3" s="44" t="s">
        <v>213</v>
      </c>
      <c r="G3" s="44"/>
      <c r="H3" s="44"/>
      <c r="I3" s="46"/>
    </row>
    <row r="4" spans="1:9" ht="27" customHeight="1">
      <c r="A4" s="91"/>
      <c r="B4" s="90" t="s">
        <v>70</v>
      </c>
      <c r="C4" s="89" t="s">
        <v>212</v>
      </c>
      <c r="D4" s="89" t="s">
        <v>211</v>
      </c>
      <c r="E4" s="90"/>
      <c r="F4" s="90" t="s">
        <v>70</v>
      </c>
      <c r="G4" s="89" t="s">
        <v>210</v>
      </c>
      <c r="H4" s="89" t="s">
        <v>209</v>
      </c>
      <c r="I4" s="89" t="s">
        <v>208</v>
      </c>
    </row>
    <row r="5" spans="1:9" ht="15.75" customHeight="1">
      <c r="A5" s="7" t="s">
        <v>194</v>
      </c>
      <c r="B5" s="7"/>
      <c r="C5" s="7"/>
      <c r="D5" s="7"/>
      <c r="E5" s="7"/>
      <c r="F5" s="7"/>
      <c r="G5" s="7"/>
      <c r="H5" s="7"/>
      <c r="I5" s="7"/>
    </row>
    <row r="6" spans="1:9" ht="12.75">
      <c r="A6" s="1" t="s">
        <v>207</v>
      </c>
      <c r="B6" s="6">
        <v>1438</v>
      </c>
      <c r="C6" s="8">
        <v>852</v>
      </c>
      <c r="D6" s="8">
        <v>59</v>
      </c>
      <c r="E6" s="6">
        <v>171</v>
      </c>
      <c r="G6" s="8">
        <v>34</v>
      </c>
      <c r="H6" s="8">
        <v>4</v>
      </c>
      <c r="I6" s="8">
        <v>31</v>
      </c>
    </row>
    <row r="7" spans="1:9" ht="12.75">
      <c r="A7" s="1" t="s">
        <v>206</v>
      </c>
      <c r="B7" s="6">
        <v>586</v>
      </c>
      <c r="C7" s="8">
        <v>159</v>
      </c>
      <c r="D7" s="8">
        <v>5</v>
      </c>
      <c r="E7" s="6">
        <v>107</v>
      </c>
      <c r="G7" s="8">
        <v>36</v>
      </c>
      <c r="H7" s="8">
        <v>5</v>
      </c>
      <c r="I7" s="8">
        <v>35</v>
      </c>
    </row>
    <row r="8" spans="1:9" ht="12.75">
      <c r="A8" s="1" t="s">
        <v>205</v>
      </c>
      <c r="B8" s="6">
        <v>98</v>
      </c>
      <c r="C8" s="8">
        <v>40</v>
      </c>
      <c r="D8" s="8">
        <v>5</v>
      </c>
      <c r="E8" s="6">
        <v>24</v>
      </c>
      <c r="G8" s="8">
        <v>12</v>
      </c>
      <c r="H8" s="8">
        <v>2</v>
      </c>
      <c r="I8" s="8">
        <v>7</v>
      </c>
    </row>
    <row r="9" spans="1:9" ht="12.75">
      <c r="A9" s="1" t="s">
        <v>203</v>
      </c>
      <c r="B9" s="6">
        <v>548</v>
      </c>
      <c r="C9" s="8">
        <v>188</v>
      </c>
      <c r="D9" s="8">
        <v>23</v>
      </c>
      <c r="E9" s="6">
        <v>132</v>
      </c>
      <c r="G9" s="8">
        <v>70</v>
      </c>
      <c r="H9" s="8">
        <v>11</v>
      </c>
      <c r="I9" s="8">
        <v>34</v>
      </c>
    </row>
    <row r="10" spans="1:9" ht="12.75">
      <c r="A10" s="1" t="s">
        <v>202</v>
      </c>
      <c r="B10" s="6">
        <v>1491</v>
      </c>
      <c r="C10" s="8">
        <v>755</v>
      </c>
      <c r="D10" s="8">
        <v>221</v>
      </c>
      <c r="E10" s="6">
        <v>188</v>
      </c>
      <c r="G10" s="8">
        <v>58</v>
      </c>
      <c r="H10" s="8">
        <v>7</v>
      </c>
      <c r="I10" s="8">
        <v>52</v>
      </c>
    </row>
    <row r="11" spans="1:9" ht="12.75">
      <c r="A11" s="1" t="s">
        <v>201</v>
      </c>
      <c r="B11" s="6">
        <v>593</v>
      </c>
      <c r="C11" s="8">
        <v>186</v>
      </c>
      <c r="D11" s="8">
        <v>0</v>
      </c>
      <c r="E11" s="6">
        <v>46</v>
      </c>
      <c r="G11" s="8">
        <v>12</v>
      </c>
      <c r="H11" s="8">
        <v>4</v>
      </c>
      <c r="I11" s="8">
        <v>5</v>
      </c>
    </row>
    <row r="12" spans="1:9" ht="12.75">
      <c r="A12" s="1" t="s">
        <v>200</v>
      </c>
      <c r="B12" s="6">
        <v>1029</v>
      </c>
      <c r="C12" s="8">
        <v>481</v>
      </c>
      <c r="D12" s="8">
        <v>0</v>
      </c>
      <c r="E12" s="6">
        <v>204</v>
      </c>
      <c r="G12" s="8">
        <v>34</v>
      </c>
      <c r="H12" s="8">
        <v>35</v>
      </c>
      <c r="I12" s="8">
        <v>38</v>
      </c>
    </row>
    <row r="13" spans="1:9" ht="12.75">
      <c r="A13" s="1" t="s">
        <v>199</v>
      </c>
      <c r="B13" s="6">
        <v>517</v>
      </c>
      <c r="C13" s="8">
        <v>271</v>
      </c>
      <c r="D13" s="8">
        <v>44</v>
      </c>
      <c r="E13" s="6">
        <v>70</v>
      </c>
      <c r="G13" s="8">
        <v>17</v>
      </c>
      <c r="H13" s="8">
        <v>3</v>
      </c>
      <c r="I13" s="8">
        <v>14</v>
      </c>
    </row>
    <row r="14" spans="1:9" ht="12.75">
      <c r="A14" s="1" t="s">
        <v>198</v>
      </c>
      <c r="B14" s="6">
        <v>693</v>
      </c>
      <c r="C14" s="8">
        <v>246</v>
      </c>
      <c r="D14" s="8">
        <v>63</v>
      </c>
      <c r="E14" s="6">
        <v>107</v>
      </c>
      <c r="G14" s="8">
        <v>23</v>
      </c>
      <c r="H14" s="8">
        <v>6</v>
      </c>
      <c r="I14" s="8">
        <v>13</v>
      </c>
    </row>
    <row r="15" spans="1:9" ht="12.75">
      <c r="A15" s="1" t="s">
        <v>197</v>
      </c>
      <c r="B15" s="6">
        <v>685</v>
      </c>
      <c r="C15" s="8">
        <v>359</v>
      </c>
      <c r="D15" s="8">
        <v>42</v>
      </c>
      <c r="E15" s="6">
        <v>109</v>
      </c>
      <c r="G15" s="8">
        <v>29</v>
      </c>
      <c r="H15" s="8">
        <v>2</v>
      </c>
      <c r="I15" s="8">
        <v>26</v>
      </c>
    </row>
    <row r="16" spans="1:9" ht="12.75">
      <c r="A16" s="26" t="s">
        <v>70</v>
      </c>
      <c r="B16" s="88">
        <v>7678</v>
      </c>
      <c r="C16" s="87">
        <v>3537</v>
      </c>
      <c r="D16" s="87">
        <v>462</v>
      </c>
      <c r="E16" s="88">
        <v>1158</v>
      </c>
      <c r="F16" s="88"/>
      <c r="G16" s="87">
        <v>325</v>
      </c>
      <c r="H16" s="87">
        <v>79</v>
      </c>
      <c r="I16" s="87">
        <v>255</v>
      </c>
    </row>
    <row r="17" spans="1:9" ht="15.75" customHeight="1">
      <c r="A17" s="7" t="s">
        <v>193</v>
      </c>
      <c r="B17" s="7"/>
      <c r="C17" s="7"/>
      <c r="D17" s="7"/>
      <c r="E17" s="7"/>
      <c r="F17" s="7"/>
      <c r="G17" s="7"/>
      <c r="H17" s="7"/>
      <c r="I17" s="7"/>
    </row>
    <row r="18" spans="1:9" ht="12.75">
      <c r="A18" s="1" t="s">
        <v>207</v>
      </c>
      <c r="B18" s="6">
        <v>1363</v>
      </c>
      <c r="C18" s="8">
        <v>824</v>
      </c>
      <c r="D18" s="8">
        <v>90</v>
      </c>
      <c r="E18" s="6">
        <v>143</v>
      </c>
      <c r="G18" s="8">
        <v>27</v>
      </c>
      <c r="H18" s="8">
        <v>6</v>
      </c>
      <c r="I18" s="8">
        <v>21</v>
      </c>
    </row>
    <row r="19" spans="1:9" ht="12.75">
      <c r="A19" s="1" t="s">
        <v>206</v>
      </c>
      <c r="B19" s="6">
        <v>642</v>
      </c>
      <c r="C19" s="8">
        <v>210</v>
      </c>
      <c r="D19" s="8">
        <v>4</v>
      </c>
      <c r="E19" s="6">
        <v>107</v>
      </c>
      <c r="G19" s="8">
        <v>29</v>
      </c>
      <c r="H19" s="8">
        <v>7</v>
      </c>
      <c r="I19" s="8">
        <v>31</v>
      </c>
    </row>
    <row r="20" spans="1:9" ht="12.75">
      <c r="A20" s="1" t="s">
        <v>205</v>
      </c>
      <c r="B20" s="6">
        <v>187</v>
      </c>
      <c r="C20" s="8">
        <v>43</v>
      </c>
      <c r="D20" s="8">
        <v>12</v>
      </c>
      <c r="E20" s="6">
        <v>94</v>
      </c>
      <c r="G20" s="8">
        <v>36</v>
      </c>
      <c r="H20" s="8">
        <v>17</v>
      </c>
      <c r="I20" s="8">
        <v>27</v>
      </c>
    </row>
    <row r="21" spans="1:9" ht="12.75">
      <c r="A21" s="1" t="s">
        <v>204</v>
      </c>
      <c r="B21" s="6">
        <v>482</v>
      </c>
      <c r="C21" s="8">
        <v>0</v>
      </c>
      <c r="D21" s="8">
        <v>0</v>
      </c>
      <c r="E21" s="6">
        <v>301</v>
      </c>
      <c r="G21" s="8">
        <v>39</v>
      </c>
      <c r="H21" s="8">
        <v>12</v>
      </c>
      <c r="I21" s="8">
        <v>60</v>
      </c>
    </row>
    <row r="22" spans="1:9" ht="12.75">
      <c r="A22" s="1" t="s">
        <v>203</v>
      </c>
      <c r="B22" s="6">
        <v>542</v>
      </c>
      <c r="C22" s="8">
        <v>225</v>
      </c>
      <c r="D22" s="8">
        <v>45</v>
      </c>
      <c r="E22" s="6">
        <v>77</v>
      </c>
      <c r="G22" s="8">
        <v>37</v>
      </c>
      <c r="H22" s="8">
        <v>3</v>
      </c>
      <c r="I22" s="8">
        <v>17</v>
      </c>
    </row>
    <row r="23" spans="1:9" ht="12.75">
      <c r="A23" s="1" t="s">
        <v>202</v>
      </c>
      <c r="B23" s="6">
        <v>1416</v>
      </c>
      <c r="C23" s="8">
        <v>775</v>
      </c>
      <c r="D23" s="8">
        <v>274</v>
      </c>
      <c r="E23" s="6">
        <v>156</v>
      </c>
      <c r="G23" s="8">
        <v>71</v>
      </c>
      <c r="H23" s="8">
        <v>6</v>
      </c>
      <c r="I23" s="8">
        <v>38</v>
      </c>
    </row>
    <row r="24" spans="1:9" ht="12.75">
      <c r="A24" s="1" t="s">
        <v>201</v>
      </c>
      <c r="B24" s="6">
        <v>617</v>
      </c>
      <c r="C24" s="8">
        <v>198</v>
      </c>
      <c r="D24" s="8">
        <v>0</v>
      </c>
      <c r="E24" s="6">
        <v>70</v>
      </c>
      <c r="G24" s="8">
        <v>14</v>
      </c>
      <c r="H24" s="8">
        <v>5</v>
      </c>
      <c r="I24" s="8">
        <v>9</v>
      </c>
    </row>
    <row r="25" spans="1:9" ht="12.75">
      <c r="A25" s="1" t="s">
        <v>200</v>
      </c>
      <c r="B25" s="6">
        <v>1063</v>
      </c>
      <c r="C25" s="8">
        <v>472</v>
      </c>
      <c r="D25" s="8">
        <v>0</v>
      </c>
      <c r="E25" s="6">
        <v>226</v>
      </c>
      <c r="G25" s="8">
        <v>43</v>
      </c>
      <c r="H25" s="8">
        <v>29</v>
      </c>
      <c r="I25" s="8">
        <v>47</v>
      </c>
    </row>
    <row r="26" spans="1:9" ht="12.75">
      <c r="A26" s="1" t="s">
        <v>199</v>
      </c>
      <c r="B26" s="6">
        <v>485</v>
      </c>
      <c r="C26" s="8">
        <v>233</v>
      </c>
      <c r="D26" s="8">
        <v>69</v>
      </c>
      <c r="E26" s="6">
        <v>54</v>
      </c>
      <c r="G26" s="8">
        <v>8</v>
      </c>
      <c r="H26" s="8">
        <v>1</v>
      </c>
      <c r="I26" s="8">
        <v>17</v>
      </c>
    </row>
    <row r="27" spans="1:9" ht="12.75">
      <c r="A27" s="1" t="s">
        <v>198</v>
      </c>
      <c r="B27" s="6">
        <v>717</v>
      </c>
      <c r="C27" s="8">
        <v>295</v>
      </c>
      <c r="D27" s="8">
        <v>76</v>
      </c>
      <c r="E27" s="6">
        <v>95</v>
      </c>
      <c r="G27" s="8">
        <v>14</v>
      </c>
      <c r="H27" s="8">
        <v>5</v>
      </c>
      <c r="I27" s="8">
        <v>17</v>
      </c>
    </row>
    <row r="28" spans="1:9" ht="12.75">
      <c r="A28" s="1" t="s">
        <v>197</v>
      </c>
      <c r="B28" s="6">
        <v>688</v>
      </c>
      <c r="C28" s="8">
        <v>373</v>
      </c>
      <c r="D28" s="8">
        <v>91</v>
      </c>
      <c r="E28" s="6">
        <v>83</v>
      </c>
      <c r="G28" s="8">
        <v>17</v>
      </c>
      <c r="H28" s="8">
        <v>1</v>
      </c>
      <c r="I28" s="8">
        <v>11</v>
      </c>
    </row>
    <row r="29" spans="1:9" ht="12.75">
      <c r="A29" s="31" t="s">
        <v>70</v>
      </c>
      <c r="B29" s="86">
        <v>8202</v>
      </c>
      <c r="C29" s="85">
        <v>3648</v>
      </c>
      <c r="D29" s="85">
        <v>661</v>
      </c>
      <c r="E29" s="86">
        <v>1406</v>
      </c>
      <c r="F29" s="86"/>
      <c r="G29" s="85">
        <v>335</v>
      </c>
      <c r="H29" s="85">
        <v>92</v>
      </c>
      <c r="I29" s="85">
        <v>295</v>
      </c>
    </row>
    <row r="30" spans="1:13" ht="15.75" customHeight="1">
      <c r="A30" s="7" t="s">
        <v>192</v>
      </c>
      <c r="B30" s="7"/>
      <c r="C30" s="7"/>
      <c r="D30" s="7"/>
      <c r="E30" s="7"/>
      <c r="F30" s="7"/>
      <c r="G30" s="7"/>
      <c r="H30" s="7"/>
      <c r="I30" s="7"/>
      <c r="L30" s="84"/>
      <c r="M30" s="83"/>
    </row>
    <row r="31" spans="1:13" ht="12.75">
      <c r="A31" s="1" t="s">
        <v>207</v>
      </c>
      <c r="B31" s="6">
        <v>1299</v>
      </c>
      <c r="C31" s="8">
        <v>812</v>
      </c>
      <c r="D31" s="8">
        <v>101</v>
      </c>
      <c r="E31" s="6">
        <v>135</v>
      </c>
      <c r="G31" s="8">
        <v>38</v>
      </c>
      <c r="H31" s="8">
        <v>4</v>
      </c>
      <c r="I31" s="8">
        <v>16</v>
      </c>
      <c r="L31" s="84"/>
      <c r="M31" s="83"/>
    </row>
    <row r="32" spans="1:13" ht="12.75">
      <c r="A32" s="1" t="s">
        <v>206</v>
      </c>
      <c r="B32" s="6">
        <v>620</v>
      </c>
      <c r="C32" s="8">
        <v>261</v>
      </c>
      <c r="D32" s="8">
        <v>2</v>
      </c>
      <c r="E32" s="6">
        <v>50</v>
      </c>
      <c r="G32" s="8">
        <v>21</v>
      </c>
      <c r="H32" s="8">
        <v>6</v>
      </c>
      <c r="I32" s="8">
        <v>7</v>
      </c>
      <c r="L32" s="84"/>
      <c r="M32" s="83"/>
    </row>
    <row r="33" spans="1:13" ht="12.75">
      <c r="A33" s="1" t="s">
        <v>205</v>
      </c>
      <c r="B33" s="6">
        <v>272</v>
      </c>
      <c r="C33" s="8">
        <v>44</v>
      </c>
      <c r="D33" s="8">
        <v>13</v>
      </c>
      <c r="E33" s="6">
        <v>105</v>
      </c>
      <c r="G33" s="8">
        <v>50</v>
      </c>
      <c r="H33" s="8">
        <v>16</v>
      </c>
      <c r="I33" s="8">
        <v>36</v>
      </c>
      <c r="L33" s="84"/>
      <c r="M33" s="83"/>
    </row>
    <row r="34" spans="1:13" ht="12.75">
      <c r="A34" s="1" t="s">
        <v>204</v>
      </c>
      <c r="B34" s="6">
        <v>789</v>
      </c>
      <c r="C34" s="8">
        <v>3</v>
      </c>
      <c r="D34" s="8">
        <v>0</v>
      </c>
      <c r="E34" s="6">
        <v>301</v>
      </c>
      <c r="G34" s="8">
        <v>59</v>
      </c>
      <c r="H34" s="8">
        <v>11</v>
      </c>
      <c r="I34" s="8">
        <v>77</v>
      </c>
      <c r="L34" s="84"/>
      <c r="M34" s="83"/>
    </row>
    <row r="35" spans="1:13" ht="12.75">
      <c r="A35" s="1" t="s">
        <v>203</v>
      </c>
      <c r="B35" s="6">
        <v>548</v>
      </c>
      <c r="C35" s="8">
        <v>253</v>
      </c>
      <c r="D35" s="8">
        <v>52</v>
      </c>
      <c r="E35" s="6">
        <v>85</v>
      </c>
      <c r="G35" s="8">
        <v>47</v>
      </c>
      <c r="H35" s="8">
        <v>7</v>
      </c>
      <c r="I35" s="8">
        <v>13</v>
      </c>
      <c r="L35" s="84"/>
      <c r="M35" s="83"/>
    </row>
    <row r="36" spans="1:13" ht="12.75">
      <c r="A36" s="1" t="s">
        <v>202</v>
      </c>
      <c r="B36" s="6">
        <v>1451</v>
      </c>
      <c r="C36" s="8">
        <v>783</v>
      </c>
      <c r="D36" s="8">
        <v>312</v>
      </c>
      <c r="E36" s="6">
        <v>183</v>
      </c>
      <c r="G36" s="8">
        <v>84</v>
      </c>
      <c r="H36" s="8">
        <v>11</v>
      </c>
      <c r="I36" s="8">
        <v>31</v>
      </c>
      <c r="L36" s="84"/>
      <c r="M36" s="83"/>
    </row>
    <row r="37" spans="1:13" ht="12.75">
      <c r="A37" s="1" t="s">
        <v>201</v>
      </c>
      <c r="B37" s="6">
        <v>589</v>
      </c>
      <c r="C37" s="8">
        <v>176</v>
      </c>
      <c r="D37" s="8">
        <v>0</v>
      </c>
      <c r="E37" s="6">
        <v>61</v>
      </c>
      <c r="G37" s="8">
        <v>12</v>
      </c>
      <c r="H37" s="8">
        <v>5</v>
      </c>
      <c r="I37" s="8">
        <v>11</v>
      </c>
      <c r="L37" s="84"/>
      <c r="M37" s="83"/>
    </row>
    <row r="38" spans="1:13" ht="12.75">
      <c r="A38" s="1" t="s">
        <v>200</v>
      </c>
      <c r="B38" s="6">
        <v>1028</v>
      </c>
      <c r="C38" s="8">
        <v>498</v>
      </c>
      <c r="D38" s="8">
        <v>0</v>
      </c>
      <c r="E38" s="6">
        <v>157</v>
      </c>
      <c r="G38" s="8">
        <v>32</v>
      </c>
      <c r="H38" s="8">
        <v>29</v>
      </c>
      <c r="I38" s="8">
        <v>36</v>
      </c>
      <c r="L38" s="84"/>
      <c r="M38" s="83"/>
    </row>
    <row r="39" spans="1:13" ht="12.75">
      <c r="A39" s="1" t="s">
        <v>199</v>
      </c>
      <c r="B39" s="6">
        <v>513</v>
      </c>
      <c r="C39" s="8">
        <v>223</v>
      </c>
      <c r="D39" s="8">
        <v>113</v>
      </c>
      <c r="E39" s="6">
        <v>65</v>
      </c>
      <c r="G39" s="8">
        <v>11</v>
      </c>
      <c r="H39" s="8">
        <v>5</v>
      </c>
      <c r="I39" s="8">
        <v>16</v>
      </c>
      <c r="L39" s="84"/>
      <c r="M39" s="83"/>
    </row>
    <row r="40" spans="1:13" ht="12.75">
      <c r="A40" s="1" t="s">
        <v>198</v>
      </c>
      <c r="B40" s="6">
        <v>674</v>
      </c>
      <c r="C40" s="8">
        <v>294</v>
      </c>
      <c r="D40" s="8">
        <v>77</v>
      </c>
      <c r="E40" s="6">
        <v>78</v>
      </c>
      <c r="G40" s="8">
        <v>16</v>
      </c>
      <c r="H40" s="8">
        <v>4</v>
      </c>
      <c r="I40" s="8">
        <v>10</v>
      </c>
      <c r="L40" s="84"/>
      <c r="M40" s="83"/>
    </row>
    <row r="41" spans="1:13" ht="12.75">
      <c r="A41" s="1" t="s">
        <v>197</v>
      </c>
      <c r="B41" s="6">
        <v>596</v>
      </c>
      <c r="C41" s="8">
        <v>342</v>
      </c>
      <c r="D41" s="8">
        <v>103</v>
      </c>
      <c r="E41" s="6">
        <v>53</v>
      </c>
      <c r="G41" s="8">
        <v>14</v>
      </c>
      <c r="H41" s="8">
        <v>0</v>
      </c>
      <c r="I41" s="8">
        <v>8</v>
      </c>
      <c r="L41" s="84"/>
      <c r="M41" s="83"/>
    </row>
    <row r="42" spans="1:9" ht="12.75">
      <c r="A42" s="24" t="s">
        <v>70</v>
      </c>
      <c r="B42" s="82">
        <v>8379</v>
      </c>
      <c r="C42" s="81">
        <v>3689</v>
      </c>
      <c r="D42" s="81">
        <v>773</v>
      </c>
      <c r="E42" s="82">
        <v>1273</v>
      </c>
      <c r="F42" s="82"/>
      <c r="G42" s="81">
        <v>384</v>
      </c>
      <c r="H42" s="81">
        <v>98</v>
      </c>
      <c r="I42" s="81">
        <v>261</v>
      </c>
    </row>
    <row r="43" spans="1:9" ht="12.75">
      <c r="A43" s="71" t="s">
        <v>196</v>
      </c>
      <c r="B43" s="71"/>
      <c r="C43" s="71"/>
      <c r="D43" s="71"/>
      <c r="E43" s="71"/>
      <c r="F43" s="71"/>
      <c r="G43" s="71"/>
      <c r="H43" s="71"/>
      <c r="I43" s="71"/>
    </row>
  </sheetData>
  <sheetProtection/>
  <mergeCells count="8">
    <mergeCell ref="A30:I30"/>
    <mergeCell ref="A43:I43"/>
    <mergeCell ref="A2:I2"/>
    <mergeCell ref="A3:A4"/>
    <mergeCell ref="B3:D3"/>
    <mergeCell ref="F3:H3"/>
    <mergeCell ref="A5:I5"/>
    <mergeCell ref="A17:I17"/>
  </mergeCells>
  <printOptions/>
  <pageMargins left="0.984251968503937" right="0.5905511811023623" top="1.3385826771653544" bottom="0.7874015748031497" header="0.18" footer="0.7874015748031497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J35"/>
  <sheetViews>
    <sheetView zoomScalePageLayoutView="0" workbookViewId="0" topLeftCell="A1">
      <selection activeCell="I41" sqref="I41"/>
    </sheetView>
  </sheetViews>
  <sheetFormatPr defaultColWidth="9.140625" defaultRowHeight="15"/>
  <cols>
    <col min="1" max="1" width="22.7109375" style="1" customWidth="1"/>
    <col min="2" max="8" width="7.7109375" style="20" customWidth="1"/>
    <col min="9" max="9" width="9.421875" style="1" customWidth="1"/>
    <col min="10" max="16384" width="9.140625" style="1" customWidth="1"/>
  </cols>
  <sheetData>
    <row r="1" spans="1:9" s="18" customFormat="1" ht="15.75" customHeight="1">
      <c r="A1" s="50" t="s">
        <v>234</v>
      </c>
      <c r="B1" s="56"/>
      <c r="C1" s="56"/>
      <c r="D1" s="56"/>
      <c r="E1" s="56"/>
      <c r="F1" s="56"/>
      <c r="G1" s="56"/>
      <c r="H1" s="56"/>
      <c r="I1" s="50"/>
    </row>
    <row r="2" spans="1:9" ht="12.75">
      <c r="A2" s="103" t="s">
        <v>233</v>
      </c>
      <c r="B2" s="103"/>
      <c r="C2" s="103"/>
      <c r="D2" s="103"/>
      <c r="E2" s="103"/>
      <c r="F2" s="102"/>
      <c r="G2" s="102"/>
      <c r="H2" s="102"/>
      <c r="I2" s="55"/>
    </row>
    <row r="3" spans="1:9" ht="12.75">
      <c r="A3" s="99" t="s">
        <v>232</v>
      </c>
      <c r="B3" s="101" t="s">
        <v>231</v>
      </c>
      <c r="C3" s="101"/>
      <c r="D3" s="101"/>
      <c r="E3" s="101"/>
      <c r="F3" s="101"/>
      <c r="G3" s="101"/>
      <c r="I3" s="100" t="s">
        <v>70</v>
      </c>
    </row>
    <row r="4" spans="1:9" ht="12.75">
      <c r="A4" s="99"/>
      <c r="B4" s="1" t="s">
        <v>230</v>
      </c>
      <c r="C4" s="1" t="s">
        <v>229</v>
      </c>
      <c r="D4" s="1" t="s">
        <v>228</v>
      </c>
      <c r="E4" s="1" t="s">
        <v>227</v>
      </c>
      <c r="F4" s="1" t="s">
        <v>226</v>
      </c>
      <c r="G4" s="1" t="s">
        <v>225</v>
      </c>
      <c r="H4" s="1" t="s">
        <v>224</v>
      </c>
      <c r="I4" s="98"/>
    </row>
    <row r="5" spans="1:10" ht="15.75" customHeight="1">
      <c r="A5" s="7" t="s">
        <v>223</v>
      </c>
      <c r="B5" s="7"/>
      <c r="C5" s="7"/>
      <c r="D5" s="7"/>
      <c r="E5" s="7"/>
      <c r="F5" s="7"/>
      <c r="G5" s="7"/>
      <c r="H5" s="7"/>
      <c r="J5" s="97"/>
    </row>
    <row r="6" spans="1:10" ht="12.75">
      <c r="A6" s="1" t="s">
        <v>207</v>
      </c>
      <c r="B6" s="20">
        <v>257</v>
      </c>
      <c r="C6" s="20">
        <v>3</v>
      </c>
      <c r="D6" s="20">
        <v>901</v>
      </c>
      <c r="E6" s="20">
        <v>37</v>
      </c>
      <c r="F6" s="20">
        <v>37</v>
      </c>
      <c r="G6" s="20">
        <v>64</v>
      </c>
      <c r="I6" s="6">
        <v>1299</v>
      </c>
      <c r="J6" s="97"/>
    </row>
    <row r="7" spans="1:10" ht="12.75">
      <c r="A7" s="1" t="s">
        <v>206</v>
      </c>
      <c r="B7" s="20" t="s">
        <v>22</v>
      </c>
      <c r="C7" s="20" t="s">
        <v>22</v>
      </c>
      <c r="D7" s="20">
        <v>197</v>
      </c>
      <c r="E7" s="20" t="s">
        <v>22</v>
      </c>
      <c r="F7" s="20" t="s">
        <v>22</v>
      </c>
      <c r="G7" s="20">
        <v>2</v>
      </c>
      <c r="H7" s="20">
        <v>421</v>
      </c>
      <c r="I7" s="6">
        <v>620</v>
      </c>
      <c r="J7" s="97"/>
    </row>
    <row r="8" spans="1:10" ht="12.75">
      <c r="A8" s="1" t="s">
        <v>205</v>
      </c>
      <c r="B8" s="20">
        <v>11</v>
      </c>
      <c r="D8" s="20">
        <v>86</v>
      </c>
      <c r="E8" s="20" t="s">
        <v>22</v>
      </c>
      <c r="F8" s="20" t="s">
        <v>22</v>
      </c>
      <c r="G8" s="20">
        <v>13</v>
      </c>
      <c r="H8" s="20">
        <v>162</v>
      </c>
      <c r="I8" s="6">
        <v>272</v>
      </c>
      <c r="J8" s="97"/>
    </row>
    <row r="9" spans="1:10" ht="12.75">
      <c r="A9" s="1" t="s">
        <v>204</v>
      </c>
      <c r="B9" s="20" t="s">
        <v>22</v>
      </c>
      <c r="C9" s="20" t="s">
        <v>22</v>
      </c>
      <c r="D9" s="20">
        <v>789</v>
      </c>
      <c r="E9" s="20" t="s">
        <v>22</v>
      </c>
      <c r="F9" s="20" t="s">
        <v>22</v>
      </c>
      <c r="G9" s="20" t="s">
        <v>22</v>
      </c>
      <c r="H9" s="20" t="s">
        <v>22</v>
      </c>
      <c r="I9" s="6">
        <v>789</v>
      </c>
      <c r="J9" s="97"/>
    </row>
    <row r="10" spans="1:10" ht="12.75">
      <c r="A10" s="1" t="s">
        <v>203</v>
      </c>
      <c r="B10" s="20">
        <v>8</v>
      </c>
      <c r="C10" s="20" t="s">
        <v>22</v>
      </c>
      <c r="D10" s="20">
        <v>483</v>
      </c>
      <c r="E10" s="20" t="s">
        <v>22</v>
      </c>
      <c r="F10" s="20" t="s">
        <v>22</v>
      </c>
      <c r="G10" s="20">
        <v>57</v>
      </c>
      <c r="H10" s="20" t="s">
        <v>22</v>
      </c>
      <c r="I10" s="6">
        <v>548</v>
      </c>
      <c r="J10" s="97"/>
    </row>
    <row r="11" spans="1:10" ht="12.75">
      <c r="A11" s="1" t="s">
        <v>202</v>
      </c>
      <c r="B11" s="20">
        <v>94</v>
      </c>
      <c r="C11" s="20">
        <v>5</v>
      </c>
      <c r="D11" s="20">
        <v>1030</v>
      </c>
      <c r="E11" s="20" t="s">
        <v>22</v>
      </c>
      <c r="F11" s="20" t="s">
        <v>22</v>
      </c>
      <c r="G11" s="20">
        <v>322</v>
      </c>
      <c r="H11" s="20" t="s">
        <v>22</v>
      </c>
      <c r="I11" s="6">
        <v>1451</v>
      </c>
      <c r="J11" s="97"/>
    </row>
    <row r="12" spans="1:10" ht="12.75">
      <c r="A12" s="1" t="s">
        <v>201</v>
      </c>
      <c r="B12" s="20">
        <v>589</v>
      </c>
      <c r="C12" s="20" t="s">
        <v>22</v>
      </c>
      <c r="E12" s="20" t="s">
        <v>22</v>
      </c>
      <c r="F12" s="20" t="s">
        <v>22</v>
      </c>
      <c r="H12" s="20" t="s">
        <v>22</v>
      </c>
      <c r="I12" s="6">
        <v>589</v>
      </c>
      <c r="J12" s="97"/>
    </row>
    <row r="13" spans="1:10" ht="12.75">
      <c r="A13" s="1" t="s">
        <v>200</v>
      </c>
      <c r="B13" s="20">
        <v>77</v>
      </c>
      <c r="C13" s="20" t="s">
        <v>22</v>
      </c>
      <c r="D13" s="20">
        <v>951</v>
      </c>
      <c r="E13" s="20" t="s">
        <v>22</v>
      </c>
      <c r="F13" s="20" t="s">
        <v>22</v>
      </c>
      <c r="H13" s="20" t="s">
        <v>22</v>
      </c>
      <c r="I13" s="6">
        <v>1028</v>
      </c>
      <c r="J13" s="97"/>
    </row>
    <row r="14" spans="1:10" ht="12.75">
      <c r="A14" s="1" t="s">
        <v>199</v>
      </c>
      <c r="B14" s="20">
        <v>89</v>
      </c>
      <c r="C14" s="20" t="s">
        <v>22</v>
      </c>
      <c r="D14" s="20">
        <v>308</v>
      </c>
      <c r="E14" s="20" t="s">
        <v>22</v>
      </c>
      <c r="F14" s="20" t="s">
        <v>22</v>
      </c>
      <c r="G14" s="20">
        <v>116</v>
      </c>
      <c r="H14" s="20" t="s">
        <v>22</v>
      </c>
      <c r="I14" s="6">
        <v>513</v>
      </c>
      <c r="J14" s="97"/>
    </row>
    <row r="15" spans="1:10" ht="12.75">
      <c r="A15" s="1" t="s">
        <v>198</v>
      </c>
      <c r="B15" s="20" t="s">
        <v>22</v>
      </c>
      <c r="C15" s="20" t="s">
        <v>22</v>
      </c>
      <c r="D15" s="20">
        <v>597</v>
      </c>
      <c r="E15" s="20" t="s">
        <v>22</v>
      </c>
      <c r="F15" s="20" t="s">
        <v>22</v>
      </c>
      <c r="G15" s="20">
        <v>77</v>
      </c>
      <c r="H15" s="20" t="s">
        <v>22</v>
      </c>
      <c r="I15" s="6">
        <v>674</v>
      </c>
      <c r="J15" s="97"/>
    </row>
    <row r="16" spans="1:10" ht="12.75">
      <c r="A16" s="1" t="s">
        <v>197</v>
      </c>
      <c r="B16" s="20">
        <v>26</v>
      </c>
      <c r="C16" s="20" t="s">
        <v>22</v>
      </c>
      <c r="D16" s="20">
        <v>464</v>
      </c>
      <c r="E16" s="20" t="s">
        <v>22</v>
      </c>
      <c r="F16" s="20" t="s">
        <v>22</v>
      </c>
      <c r="G16" s="20">
        <v>106</v>
      </c>
      <c r="H16" s="20" t="s">
        <v>22</v>
      </c>
      <c r="I16" s="6">
        <v>596</v>
      </c>
      <c r="J16" s="97"/>
    </row>
    <row r="17" spans="1:10" ht="12.75">
      <c r="A17" s="26" t="s">
        <v>70</v>
      </c>
      <c r="B17" s="25">
        <v>1151</v>
      </c>
      <c r="C17" s="25">
        <v>8</v>
      </c>
      <c r="D17" s="25">
        <v>5806</v>
      </c>
      <c r="E17" s="25">
        <v>37</v>
      </c>
      <c r="F17" s="25">
        <v>37</v>
      </c>
      <c r="G17" s="25">
        <v>757</v>
      </c>
      <c r="H17" s="25">
        <v>583</v>
      </c>
      <c r="I17" s="88">
        <v>8379</v>
      </c>
      <c r="J17" s="97"/>
    </row>
    <row r="18" spans="1:10" ht="15.75" customHeight="1">
      <c r="A18" s="28" t="s">
        <v>222</v>
      </c>
      <c r="B18" s="28"/>
      <c r="C18" s="28"/>
      <c r="D18" s="28"/>
      <c r="E18" s="28"/>
      <c r="F18" s="28"/>
      <c r="G18" s="28"/>
      <c r="H18" s="28"/>
      <c r="J18" s="97"/>
    </row>
    <row r="19" spans="1:10" ht="12.75">
      <c r="A19" s="1" t="s">
        <v>207</v>
      </c>
      <c r="B19" s="20" t="s">
        <v>22</v>
      </c>
      <c r="C19" s="20" t="s">
        <v>22</v>
      </c>
      <c r="D19" s="20">
        <v>103</v>
      </c>
      <c r="E19" s="20">
        <v>32</v>
      </c>
      <c r="F19" s="20" t="s">
        <v>22</v>
      </c>
      <c r="G19" s="20" t="s">
        <v>22</v>
      </c>
      <c r="H19" s="20" t="s">
        <v>22</v>
      </c>
      <c r="I19" s="6">
        <v>135</v>
      </c>
      <c r="J19" s="97"/>
    </row>
    <row r="20" spans="1:10" ht="12.75">
      <c r="A20" s="1" t="s">
        <v>206</v>
      </c>
      <c r="B20" s="20" t="s">
        <v>22</v>
      </c>
      <c r="C20" s="20" t="s">
        <v>22</v>
      </c>
      <c r="D20" s="20">
        <v>0</v>
      </c>
      <c r="E20" s="20" t="s">
        <v>22</v>
      </c>
      <c r="F20" s="20" t="s">
        <v>22</v>
      </c>
      <c r="G20" s="20" t="s">
        <v>22</v>
      </c>
      <c r="H20" s="20">
        <v>50</v>
      </c>
      <c r="I20" s="6">
        <v>50</v>
      </c>
      <c r="J20" s="97"/>
    </row>
    <row r="21" spans="1:10" ht="12.75">
      <c r="A21" s="1" t="s">
        <v>205</v>
      </c>
      <c r="B21" s="20" t="s">
        <v>22</v>
      </c>
      <c r="C21" s="20" t="s">
        <v>22</v>
      </c>
      <c r="D21" s="20">
        <v>29</v>
      </c>
      <c r="E21" s="20" t="s">
        <v>22</v>
      </c>
      <c r="F21" s="20" t="s">
        <v>22</v>
      </c>
      <c r="G21" s="20" t="s">
        <v>22</v>
      </c>
      <c r="H21" s="20">
        <v>76</v>
      </c>
      <c r="I21" s="6">
        <v>105</v>
      </c>
      <c r="J21" s="97"/>
    </row>
    <row r="22" spans="1:10" ht="12.75">
      <c r="A22" s="1" t="s">
        <v>204</v>
      </c>
      <c r="B22" s="20" t="s">
        <v>22</v>
      </c>
      <c r="C22" s="20" t="s">
        <v>22</v>
      </c>
      <c r="D22" s="20">
        <v>301</v>
      </c>
      <c r="E22" s="20" t="s">
        <v>22</v>
      </c>
      <c r="F22" s="20" t="s">
        <v>22</v>
      </c>
      <c r="G22" s="20" t="s">
        <v>22</v>
      </c>
      <c r="H22" s="20" t="s">
        <v>22</v>
      </c>
      <c r="I22" s="6">
        <v>301</v>
      </c>
      <c r="J22" s="97"/>
    </row>
    <row r="23" spans="1:10" ht="12.75">
      <c r="A23" s="1" t="s">
        <v>203</v>
      </c>
      <c r="B23" s="20" t="s">
        <v>22</v>
      </c>
      <c r="C23" s="20" t="s">
        <v>22</v>
      </c>
      <c r="D23" s="20">
        <v>85</v>
      </c>
      <c r="E23" s="20" t="s">
        <v>22</v>
      </c>
      <c r="F23" s="20" t="s">
        <v>22</v>
      </c>
      <c r="G23" s="20" t="s">
        <v>22</v>
      </c>
      <c r="H23" s="20" t="s">
        <v>22</v>
      </c>
      <c r="I23" s="6">
        <v>85</v>
      </c>
      <c r="J23" s="97"/>
    </row>
    <row r="24" spans="1:10" ht="12.75">
      <c r="A24" s="1" t="s">
        <v>202</v>
      </c>
      <c r="B24" s="20" t="s">
        <v>22</v>
      </c>
      <c r="C24" s="20" t="s">
        <v>22</v>
      </c>
      <c r="D24" s="20">
        <v>183</v>
      </c>
      <c r="E24" s="20" t="s">
        <v>22</v>
      </c>
      <c r="F24" s="20" t="s">
        <v>22</v>
      </c>
      <c r="G24" s="20" t="s">
        <v>22</v>
      </c>
      <c r="H24" s="20" t="s">
        <v>22</v>
      </c>
      <c r="I24" s="6">
        <v>183</v>
      </c>
      <c r="J24" s="97"/>
    </row>
    <row r="25" spans="1:10" ht="12.75">
      <c r="A25" s="1" t="s">
        <v>201</v>
      </c>
      <c r="B25" s="20">
        <v>61</v>
      </c>
      <c r="C25" s="20" t="s">
        <v>22</v>
      </c>
      <c r="E25" s="20" t="s">
        <v>22</v>
      </c>
      <c r="F25" s="20" t="s">
        <v>22</v>
      </c>
      <c r="G25" s="20" t="s">
        <v>22</v>
      </c>
      <c r="H25" s="20" t="s">
        <v>22</v>
      </c>
      <c r="I25" s="6">
        <v>61</v>
      </c>
      <c r="J25" s="97"/>
    </row>
    <row r="26" spans="1:10" ht="12.75">
      <c r="A26" s="1" t="s">
        <v>200</v>
      </c>
      <c r="B26" s="20" t="s">
        <v>22</v>
      </c>
      <c r="C26" s="20" t="s">
        <v>22</v>
      </c>
      <c r="D26" s="20">
        <v>157</v>
      </c>
      <c r="E26" s="20" t="s">
        <v>22</v>
      </c>
      <c r="F26" s="20" t="s">
        <v>22</v>
      </c>
      <c r="G26" s="20" t="s">
        <v>22</v>
      </c>
      <c r="H26" s="20" t="s">
        <v>22</v>
      </c>
      <c r="I26" s="6">
        <v>157</v>
      </c>
      <c r="J26" s="97"/>
    </row>
    <row r="27" spans="1:10" ht="12.75">
      <c r="A27" s="1" t="s">
        <v>199</v>
      </c>
      <c r="B27" s="20" t="s">
        <v>22</v>
      </c>
      <c r="C27" s="20" t="s">
        <v>22</v>
      </c>
      <c r="D27" s="20">
        <v>65</v>
      </c>
      <c r="E27" s="20" t="s">
        <v>22</v>
      </c>
      <c r="F27" s="20" t="s">
        <v>22</v>
      </c>
      <c r="G27" s="20" t="s">
        <v>22</v>
      </c>
      <c r="H27" s="20" t="s">
        <v>22</v>
      </c>
      <c r="I27" s="6">
        <v>65</v>
      </c>
      <c r="J27" s="97"/>
    </row>
    <row r="28" spans="1:10" ht="12.75">
      <c r="A28" s="1" t="s">
        <v>198</v>
      </c>
      <c r="B28" s="20" t="s">
        <v>22</v>
      </c>
      <c r="C28" s="20" t="s">
        <v>22</v>
      </c>
      <c r="D28" s="20">
        <v>78</v>
      </c>
      <c r="E28" s="20" t="s">
        <v>22</v>
      </c>
      <c r="F28" s="20" t="s">
        <v>22</v>
      </c>
      <c r="G28" s="20" t="s">
        <v>22</v>
      </c>
      <c r="H28" s="20" t="s">
        <v>22</v>
      </c>
      <c r="I28" s="6">
        <v>78</v>
      </c>
      <c r="J28" s="97"/>
    </row>
    <row r="29" spans="1:10" ht="12.75">
      <c r="A29" s="1" t="s">
        <v>197</v>
      </c>
      <c r="B29" s="20" t="s">
        <v>22</v>
      </c>
      <c r="C29" s="20" t="s">
        <v>22</v>
      </c>
      <c r="D29" s="20">
        <v>53</v>
      </c>
      <c r="E29" s="20" t="s">
        <v>22</v>
      </c>
      <c r="F29" s="20" t="s">
        <v>22</v>
      </c>
      <c r="G29" s="20" t="s">
        <v>22</v>
      </c>
      <c r="H29" s="20" t="s">
        <v>22</v>
      </c>
      <c r="I29" s="6">
        <v>53</v>
      </c>
      <c r="J29" s="97"/>
    </row>
    <row r="30" spans="1:10" ht="12.75">
      <c r="A30" s="24" t="s">
        <v>70</v>
      </c>
      <c r="B30" s="23">
        <v>61</v>
      </c>
      <c r="C30" s="25" t="s">
        <v>22</v>
      </c>
      <c r="D30" s="23">
        <v>1054</v>
      </c>
      <c r="E30" s="25">
        <v>32</v>
      </c>
      <c r="F30" s="23" t="s">
        <v>22</v>
      </c>
      <c r="G30" s="23" t="s">
        <v>22</v>
      </c>
      <c r="H30" s="23">
        <v>126</v>
      </c>
      <c r="I30" s="88">
        <v>1273</v>
      </c>
      <c r="J30" s="97"/>
    </row>
    <row r="31" spans="1:9" ht="12.75">
      <c r="A31" s="71" t="s">
        <v>196</v>
      </c>
      <c r="B31" s="71"/>
      <c r="C31" s="71"/>
      <c r="D31" s="71"/>
      <c r="E31" s="71"/>
      <c r="F31" s="71"/>
      <c r="G31" s="71"/>
      <c r="H31" s="71"/>
      <c r="I31" s="71"/>
    </row>
    <row r="32" spans="1:9" ht="12.75" customHeight="1">
      <c r="A32" s="96" t="s">
        <v>221</v>
      </c>
      <c r="B32" s="96"/>
      <c r="C32" s="96"/>
      <c r="D32" s="96"/>
      <c r="E32" s="96"/>
      <c r="F32" s="96"/>
      <c r="G32" s="96"/>
      <c r="H32" s="96"/>
      <c r="I32" s="96"/>
    </row>
    <row r="33" spans="1:9" ht="12.75" customHeight="1">
      <c r="A33" s="96" t="s">
        <v>220</v>
      </c>
      <c r="B33" s="96"/>
      <c r="C33" s="96"/>
      <c r="D33" s="96"/>
      <c r="E33" s="96"/>
      <c r="F33" s="96"/>
      <c r="G33" s="96"/>
      <c r="H33" s="96"/>
      <c r="I33" s="96"/>
    </row>
    <row r="34" spans="1:9" ht="12.75" customHeight="1">
      <c r="A34" s="96" t="s">
        <v>219</v>
      </c>
      <c r="B34" s="96"/>
      <c r="C34" s="96"/>
      <c r="D34" s="96"/>
      <c r="E34" s="96"/>
      <c r="F34" s="96"/>
      <c r="G34" s="96"/>
      <c r="H34" s="96"/>
      <c r="I34" s="96"/>
    </row>
    <row r="35" spans="1:9" ht="12.75" customHeight="1">
      <c r="A35" s="96" t="s">
        <v>218</v>
      </c>
      <c r="B35" s="96"/>
      <c r="C35" s="96"/>
      <c r="D35" s="96"/>
      <c r="E35" s="96"/>
      <c r="F35" s="96"/>
      <c r="G35" s="96"/>
      <c r="H35" s="96"/>
      <c r="I35" s="96"/>
    </row>
  </sheetData>
  <sheetProtection/>
  <mergeCells count="10">
    <mergeCell ref="A32:I32"/>
    <mergeCell ref="A33:I33"/>
    <mergeCell ref="A34:I34"/>
    <mergeCell ref="A35:I35"/>
    <mergeCell ref="A2:E2"/>
    <mergeCell ref="A3:A4"/>
    <mergeCell ref="B3:G3"/>
    <mergeCell ref="I3:I4"/>
    <mergeCell ref="A5:H5"/>
    <mergeCell ref="A31:I3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I42"/>
  <sheetViews>
    <sheetView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17.140625" style="1" customWidth="1"/>
    <col min="2" max="5" width="8.140625" style="1" customWidth="1"/>
    <col min="6" max="6" width="10.8515625" style="104" customWidth="1"/>
    <col min="7" max="7" width="9.8515625" style="104" customWidth="1"/>
    <col min="8" max="9" width="8.140625" style="104" customWidth="1"/>
    <col min="10" max="16384" width="9.140625" style="1" customWidth="1"/>
  </cols>
  <sheetData>
    <row r="1" spans="1:9" s="18" customFormat="1" ht="15.75" customHeight="1">
      <c r="A1" s="19" t="s">
        <v>246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03" t="s">
        <v>245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109" t="s">
        <v>244</v>
      </c>
      <c r="B3" s="66" t="s">
        <v>243</v>
      </c>
      <c r="C3" s="66"/>
      <c r="D3" s="66"/>
      <c r="E3" s="66"/>
      <c r="F3" s="66"/>
      <c r="G3" s="66"/>
      <c r="H3" s="66"/>
      <c r="I3" s="108" t="s">
        <v>70</v>
      </c>
    </row>
    <row r="4" spans="1:9" s="106" customFormat="1" ht="29.25" customHeight="1">
      <c r="A4" s="91"/>
      <c r="B4" s="13" t="s">
        <v>11</v>
      </c>
      <c r="C4" s="13" t="s">
        <v>242</v>
      </c>
      <c r="D4" s="13" t="s">
        <v>241</v>
      </c>
      <c r="E4" s="13" t="s">
        <v>240</v>
      </c>
      <c r="F4" s="13" t="s">
        <v>239</v>
      </c>
      <c r="G4" s="13" t="s">
        <v>238</v>
      </c>
      <c r="H4" s="13" t="s">
        <v>237</v>
      </c>
      <c r="I4" s="107"/>
    </row>
    <row r="5" spans="1:9" ht="12.75">
      <c r="A5" s="1" t="s">
        <v>207</v>
      </c>
      <c r="B5" s="6">
        <v>975</v>
      </c>
      <c r="C5" s="6">
        <v>100</v>
      </c>
      <c r="D5" s="6">
        <v>317</v>
      </c>
      <c r="E5" s="20">
        <v>35</v>
      </c>
      <c r="F5" s="20" t="s">
        <v>22</v>
      </c>
      <c r="G5" s="20">
        <v>7</v>
      </c>
      <c r="H5" s="20" t="s">
        <v>22</v>
      </c>
      <c r="I5" s="20">
        <v>1434</v>
      </c>
    </row>
    <row r="6" spans="1:9" ht="12.75">
      <c r="A6" s="1" t="s">
        <v>206</v>
      </c>
      <c r="B6" s="6">
        <v>463</v>
      </c>
      <c r="C6" s="6">
        <v>152</v>
      </c>
      <c r="D6" s="6">
        <v>51</v>
      </c>
      <c r="E6" s="20">
        <v>2</v>
      </c>
      <c r="F6" s="20" t="s">
        <v>22</v>
      </c>
      <c r="G6" s="20">
        <v>2</v>
      </c>
      <c r="H6" s="20" t="s">
        <v>22</v>
      </c>
      <c r="I6" s="20">
        <v>670</v>
      </c>
    </row>
    <row r="7" spans="1:9" ht="12.75">
      <c r="A7" s="1" t="s">
        <v>236</v>
      </c>
      <c r="B7" s="6">
        <v>350</v>
      </c>
      <c r="C7" s="6">
        <v>13</v>
      </c>
      <c r="D7" s="6">
        <v>7</v>
      </c>
      <c r="E7" s="20" t="s">
        <v>22</v>
      </c>
      <c r="F7" s="20">
        <v>1</v>
      </c>
      <c r="G7" s="20">
        <v>6</v>
      </c>
      <c r="H7" s="20" t="s">
        <v>22</v>
      </c>
      <c r="I7" s="20">
        <v>377</v>
      </c>
    </row>
    <row r="8" spans="1:9" ht="12.75">
      <c r="A8" s="1" t="s">
        <v>204</v>
      </c>
      <c r="B8" s="6">
        <v>992</v>
      </c>
      <c r="C8" s="6">
        <v>12</v>
      </c>
      <c r="D8" s="6">
        <v>80</v>
      </c>
      <c r="E8" s="20">
        <v>5</v>
      </c>
      <c r="F8" s="20" t="s">
        <v>22</v>
      </c>
      <c r="G8" s="20">
        <v>1</v>
      </c>
      <c r="H8" s="20" t="s">
        <v>22</v>
      </c>
      <c r="I8" s="20">
        <v>1090</v>
      </c>
    </row>
    <row r="9" spans="1:9" ht="12.75">
      <c r="A9" s="1" t="s">
        <v>203</v>
      </c>
      <c r="B9" s="6">
        <v>536</v>
      </c>
      <c r="C9" s="6">
        <v>16</v>
      </c>
      <c r="D9" s="6">
        <v>71</v>
      </c>
      <c r="E9" s="20">
        <v>6</v>
      </c>
      <c r="F9" s="20">
        <v>2</v>
      </c>
      <c r="G9" s="20">
        <v>2</v>
      </c>
      <c r="H9" s="20" t="s">
        <v>22</v>
      </c>
      <c r="I9" s="20">
        <v>633</v>
      </c>
    </row>
    <row r="10" spans="1:9" ht="12.75">
      <c r="A10" s="1" t="s">
        <v>202</v>
      </c>
      <c r="B10" s="6">
        <v>1339</v>
      </c>
      <c r="C10" s="6">
        <v>199</v>
      </c>
      <c r="D10" s="6">
        <v>89</v>
      </c>
      <c r="E10" s="20">
        <v>4</v>
      </c>
      <c r="F10" s="20" t="s">
        <v>22</v>
      </c>
      <c r="G10" s="20">
        <v>3</v>
      </c>
      <c r="H10" s="20" t="s">
        <v>22</v>
      </c>
      <c r="I10" s="20">
        <v>1634</v>
      </c>
    </row>
    <row r="11" spans="1:9" ht="12.75">
      <c r="A11" s="1" t="s">
        <v>201</v>
      </c>
      <c r="B11" s="6">
        <v>362</v>
      </c>
      <c r="C11" s="6">
        <v>271</v>
      </c>
      <c r="D11" s="6">
        <v>5</v>
      </c>
      <c r="E11" s="20">
        <v>6</v>
      </c>
      <c r="F11" s="20" t="s">
        <v>22</v>
      </c>
      <c r="G11" s="20">
        <v>6</v>
      </c>
      <c r="H11" s="20" t="s">
        <v>22</v>
      </c>
      <c r="I11" s="20">
        <v>650</v>
      </c>
    </row>
    <row r="12" spans="1:9" ht="12.75">
      <c r="A12" s="1" t="s">
        <v>200</v>
      </c>
      <c r="B12" s="6">
        <v>1007</v>
      </c>
      <c r="C12" s="6">
        <v>119</v>
      </c>
      <c r="D12" s="6">
        <v>49</v>
      </c>
      <c r="E12" s="20">
        <v>6</v>
      </c>
      <c r="F12" s="20" t="s">
        <v>22</v>
      </c>
      <c r="G12" s="20">
        <v>4</v>
      </c>
      <c r="H12" s="20" t="s">
        <v>22</v>
      </c>
      <c r="I12" s="20">
        <v>1185</v>
      </c>
    </row>
    <row r="13" spans="1:9" ht="12.75">
      <c r="A13" s="1" t="s">
        <v>199</v>
      </c>
      <c r="B13" s="6">
        <v>518</v>
      </c>
      <c r="C13" s="6">
        <v>6</v>
      </c>
      <c r="D13" s="6">
        <v>44</v>
      </c>
      <c r="E13" s="20">
        <v>1</v>
      </c>
      <c r="F13" s="20">
        <v>1</v>
      </c>
      <c r="G13" s="20">
        <v>8</v>
      </c>
      <c r="H13" s="20" t="s">
        <v>22</v>
      </c>
      <c r="I13" s="20">
        <v>578</v>
      </c>
    </row>
    <row r="14" spans="1:9" ht="12.75">
      <c r="A14" s="1" t="s">
        <v>198</v>
      </c>
      <c r="B14" s="6">
        <v>700</v>
      </c>
      <c r="C14" s="6">
        <v>7</v>
      </c>
      <c r="D14" s="6">
        <v>39</v>
      </c>
      <c r="E14" s="20">
        <v>5</v>
      </c>
      <c r="F14" s="20" t="s">
        <v>22</v>
      </c>
      <c r="G14" s="20">
        <v>1</v>
      </c>
      <c r="H14" s="20" t="s">
        <v>22</v>
      </c>
      <c r="I14" s="20">
        <v>752</v>
      </c>
    </row>
    <row r="15" spans="1:9" ht="12.75">
      <c r="A15" s="1" t="s">
        <v>197</v>
      </c>
      <c r="B15" s="6">
        <v>584</v>
      </c>
      <c r="C15" s="6">
        <v>23</v>
      </c>
      <c r="D15" s="6">
        <v>36</v>
      </c>
      <c r="E15" s="20">
        <v>3</v>
      </c>
      <c r="F15" s="20">
        <v>2</v>
      </c>
      <c r="G15" s="20">
        <v>1</v>
      </c>
      <c r="H15" s="20" t="s">
        <v>22</v>
      </c>
      <c r="I15" s="20">
        <v>649</v>
      </c>
    </row>
    <row r="16" spans="1:9" s="26" customFormat="1" ht="12.75">
      <c r="A16" s="24" t="s">
        <v>70</v>
      </c>
      <c r="B16" s="6">
        <v>7826</v>
      </c>
      <c r="C16" s="6">
        <v>918</v>
      </c>
      <c r="D16" s="6">
        <v>788</v>
      </c>
      <c r="E16" s="20">
        <v>73</v>
      </c>
      <c r="F16" s="20">
        <v>6</v>
      </c>
      <c r="G16" s="20">
        <v>41</v>
      </c>
      <c r="H16" s="20" t="s">
        <v>22</v>
      </c>
      <c r="I16" s="20">
        <v>9652</v>
      </c>
    </row>
    <row r="17" spans="1:9" s="58" customFormat="1" ht="12.75" customHeight="1">
      <c r="A17" s="71" t="s">
        <v>235</v>
      </c>
      <c r="B17" s="71"/>
      <c r="C17" s="71"/>
      <c r="D17" s="71"/>
      <c r="E17" s="71"/>
      <c r="F17" s="71"/>
      <c r="G17" s="71"/>
      <c r="H17" s="71"/>
      <c r="I17" s="71"/>
    </row>
    <row r="21" ht="12.75">
      <c r="A21" s="26"/>
    </row>
    <row r="37" spans="1:2" s="1" customFormat="1" ht="12.75">
      <c r="A37" s="105"/>
      <c r="B37" s="105"/>
    </row>
    <row r="38" spans="1:2" s="1" customFormat="1" ht="12.75">
      <c r="A38" s="105"/>
      <c r="B38" s="105"/>
    </row>
    <row r="39" spans="1:2" s="1" customFormat="1" ht="12.75">
      <c r="A39" s="31"/>
      <c r="B39" s="105"/>
    </row>
    <row r="40" spans="1:2" s="1" customFormat="1" ht="12.75">
      <c r="A40" s="31"/>
      <c r="B40" s="105"/>
    </row>
    <row r="41" spans="1:2" s="1" customFormat="1" ht="12.75">
      <c r="A41" s="105"/>
      <c r="B41" s="105"/>
    </row>
    <row r="42" spans="1:2" s="1" customFormat="1" ht="12.75">
      <c r="A42" s="105"/>
      <c r="B42" s="105"/>
    </row>
  </sheetData>
  <sheetProtection/>
  <mergeCells count="6">
    <mergeCell ref="A1:I1"/>
    <mergeCell ref="A2:I2"/>
    <mergeCell ref="A3:A4"/>
    <mergeCell ref="B3:H3"/>
    <mergeCell ref="I3:I4"/>
    <mergeCell ref="A17:I1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2011-01-28T15:52:46Z</dcterms:created>
  <dcterms:modified xsi:type="dcterms:W3CDTF">2011-01-28T15:53:56Z</dcterms:modified>
  <cp:category/>
  <cp:version/>
  <cp:contentType/>
  <cp:contentStatus/>
</cp:coreProperties>
</file>