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activeTab="0"/>
  </bookViews>
  <sheets>
    <sheet name="Tav.5.1" sheetId="1" r:id="rId1"/>
    <sheet name="Tav.5.2" sheetId="2" r:id="rId2"/>
    <sheet name="Tav.5.3" sheetId="3" r:id="rId3"/>
    <sheet name="Tav.5.4" sheetId="4" r:id="rId4"/>
    <sheet name="Tav.5.5" sheetId="5" r:id="rId5"/>
    <sheet name="Tav.5.6" sheetId="6" r:id="rId6"/>
    <sheet name="Tav.5.7" sheetId="7" r:id="rId7"/>
    <sheet name="Tav.5.8" sheetId="8" r:id="rId8"/>
    <sheet name="Tav.5.9" sheetId="9" r:id="rId9"/>
    <sheet name="Tav.5.10 " sheetId="10" r:id="rId10"/>
    <sheet name="Tav.5.11" sheetId="11" r:id="rId11"/>
  </sheets>
  <definedNames/>
  <calcPr fullCalcOnLoad="1"/>
</workbook>
</file>

<file path=xl/sharedStrings.xml><?xml version="1.0" encoding="utf-8"?>
<sst xmlns="http://schemas.openxmlformats.org/spreadsheetml/2006/main" count="711" uniqueCount="224">
  <si>
    <t xml:space="preserve">     proprietà di additività per l'anno di riferimento e per   l'anno seguente.</t>
  </si>
  <si>
    <t xml:space="preserve">     concatenato  dell'aggregato stesso. Il concatenamento attraverso gli indici di tipo Laspeyres garantisce tuttavia la </t>
  </si>
  <si>
    <t xml:space="preserve">     monetari. Infatti la somma dei valori concatenati delle componenti di un aggregato non è uguale al valore </t>
  </si>
  <si>
    <t xml:space="preserve">(a) L'utilizzo degli indici a catena comporta la perdita di additività delle componenti concatenate espresse in termini </t>
  </si>
  <si>
    <r>
      <t>Fonte:</t>
    </r>
    <r>
      <rPr>
        <sz val="8.5"/>
        <rFont val="Garamond"/>
        <family val="1"/>
      </rPr>
      <t xml:space="preserve"> Istat, Conti economici regionali</t>
    </r>
  </si>
  <si>
    <t>....</t>
  </si>
  <si>
    <t xml:space="preserve">Totale </t>
  </si>
  <si>
    <t>…</t>
  </si>
  <si>
    <t>Variazione delle scorte e oggetti di valore</t>
  </si>
  <si>
    <t>Investimenti fissi lordi</t>
  </si>
  <si>
    <t>Spesa per consumi finali delle AaPp</t>
  </si>
  <si>
    <t>Spesa per consumi finali delle Isp</t>
  </si>
  <si>
    <t>Spesa per consumi finali delle famiglie</t>
  </si>
  <si>
    <t>Consumi finali interni</t>
  </si>
  <si>
    <t>IMPIEGHI</t>
  </si>
  <si>
    <t>Importazioni nette</t>
  </si>
  <si>
    <t>Prodotto interno lordo ai prezzi di mercato</t>
  </si>
  <si>
    <t>RISORSE</t>
  </si>
  <si>
    <t>VALORI CONCATENATI ANNO DI RIFERIMENTO 2000 (a)</t>
  </si>
  <si>
    <t xml:space="preserve">VALORI A PREZZI CORRENTI </t>
  </si>
  <si>
    <t>Valori assoluti</t>
  </si>
  <si>
    <r>
      <t xml:space="preserve">Tavola 5.1 - Conto economico delle risorse e degli impieghi. Anni 2005 -2009 </t>
    </r>
    <r>
      <rPr>
        <i/>
        <sz val="10"/>
        <rFont val="Garamond"/>
        <family val="1"/>
      </rPr>
      <t>(in milioni di euro)</t>
    </r>
  </si>
  <si>
    <t xml:space="preserve">     monetrai. Infatti lasomma dei valori concatenati delle componenti di un aggregato non è uguale al valore </t>
  </si>
  <si>
    <r>
      <t>Fonte:</t>
    </r>
    <r>
      <rPr>
        <sz val="8.5"/>
        <rFont val="Garamond"/>
        <family val="1"/>
      </rPr>
      <t xml:space="preserve"> Ns elaborazioni su dati Istat</t>
    </r>
  </si>
  <si>
    <t>….</t>
  </si>
  <si>
    <t>2009/</t>
  </si>
  <si>
    <t>2008/</t>
  </si>
  <si>
    <t>2007/</t>
  </si>
  <si>
    <t>2006/</t>
  </si>
  <si>
    <t>Italia</t>
  </si>
  <si>
    <t>Mezzogiorno</t>
  </si>
  <si>
    <t>Basilicata</t>
  </si>
  <si>
    <t>Tavola 5.2 - Conto economico delle risorse e degli impieghi. Anni 2005-2009</t>
  </si>
  <si>
    <t>2009/2008</t>
  </si>
  <si>
    <t>2008/2007</t>
  </si>
  <si>
    <t>2007/2006</t>
  </si>
  <si>
    <t>2006/2005</t>
  </si>
  <si>
    <t>ITALIA</t>
  </si>
  <si>
    <t>MEZZOGIORNO</t>
  </si>
  <si>
    <t>BASILICATA</t>
  </si>
  <si>
    <t>VARIAZIONI PERCENTUALI</t>
  </si>
  <si>
    <t xml:space="preserve">VALORI ASSOLUTI </t>
  </si>
  <si>
    <t>Risultato lordo di gestione</t>
  </si>
  <si>
    <t>Imposte indirette nette</t>
  </si>
  <si>
    <t>Redditi da lavoro dipendente</t>
  </si>
  <si>
    <r>
      <t xml:space="preserve">                      Anni 2005 -2009 </t>
    </r>
    <r>
      <rPr>
        <i/>
        <sz val="10"/>
        <rFont val="Garamond"/>
        <family val="1"/>
      </rPr>
      <t>(in milioni di euro)</t>
    </r>
  </si>
  <si>
    <t>Tavola 5.3 - Conto della distribuzione del prodotto interno lordo. Valori ai prezzi correnti.</t>
  </si>
  <si>
    <r>
      <t>Fonte: N</t>
    </r>
    <r>
      <rPr>
        <sz val="8.5"/>
        <rFont val="Garamond"/>
        <family val="1"/>
      </rPr>
      <t>s elaborazioni su dati Istat</t>
    </r>
  </si>
  <si>
    <t>Valore aggiunto ai prezzi base</t>
  </si>
  <si>
    <t>Altre attività di servizi</t>
  </si>
  <si>
    <t>Intermediazione monetaria e finanziaria; attività immobiliari e imprenditoriali</t>
  </si>
  <si>
    <t>Commercio, riparazioni, alberghi e ristoranti, trasporti e comunicazioni</t>
  </si>
  <si>
    <t xml:space="preserve">Servizi </t>
  </si>
  <si>
    <t>Costruzioni</t>
  </si>
  <si>
    <t>Industria in senso stretto</t>
  </si>
  <si>
    <t>Industria</t>
  </si>
  <si>
    <t>Agricoltura,  silvicoltura e pesca</t>
  </si>
  <si>
    <t>VALORI A PREZZI CORRENTI</t>
  </si>
  <si>
    <t>Valori percentuali</t>
  </si>
  <si>
    <r>
      <t xml:space="preserve">Tavola 5.4 - Valore aggiunto ai prezzi base per attività economiche.  Anni 2007 -2009 </t>
    </r>
    <r>
      <rPr>
        <i/>
        <sz val="10"/>
        <rFont val="Garamond"/>
        <family val="1"/>
      </rPr>
      <t>(in milioni di euro)</t>
    </r>
  </si>
  <si>
    <r>
      <t xml:space="preserve">Fonte: </t>
    </r>
    <r>
      <rPr>
        <sz val="8.5"/>
        <rFont val="Garamond"/>
        <family val="1"/>
      </rPr>
      <t>Osservatorio Regionale Banche, Imprese di Economia e Finanze</t>
    </r>
  </si>
  <si>
    <t>Totale</t>
  </si>
  <si>
    <t>Totale altri comuni</t>
  </si>
  <si>
    <t>Totale capoluoghi</t>
  </si>
  <si>
    <t>Altri comuni</t>
  </si>
  <si>
    <t>Matera</t>
  </si>
  <si>
    <t>PROVINCIA DI MATERA</t>
  </si>
  <si>
    <t>Potenza</t>
  </si>
  <si>
    <t>PROVINCIA DI POTENZA</t>
  </si>
  <si>
    <t>Servizi</t>
  </si>
  <si>
    <t>Agricoltura</t>
  </si>
  <si>
    <t>Valore aggiunto procapite (euro)</t>
  </si>
  <si>
    <r>
      <t xml:space="preserve">Attività economiche </t>
    </r>
    <r>
      <rPr>
        <i/>
        <sz val="9.5"/>
        <rFont val="Garamond"/>
        <family val="1"/>
      </rPr>
      <t>(milioni di euro)</t>
    </r>
  </si>
  <si>
    <t>Tavola 5.5 - Valore aggiunto, valore aggiunto procapite e provincia. Anno 2008</t>
  </si>
  <si>
    <t xml:space="preserve">     monetari. Infatti lasomma dei valori concatenati delle componenti di un aggregato non è uguale al valore </t>
  </si>
  <si>
    <r>
      <t xml:space="preserve">Fonte: </t>
    </r>
    <r>
      <rPr>
        <sz val="8.5"/>
        <rFont val="Garamond"/>
        <family val="1"/>
      </rPr>
      <t>Istat, Conti economici regionali</t>
    </r>
  </si>
  <si>
    <r>
      <t xml:space="preserve">Tavola 5.6 - Valore aggiunto ai prezzi base. Anni 2005-2009 </t>
    </r>
    <r>
      <rPr>
        <i/>
        <sz val="10"/>
        <rFont val="Garamond"/>
        <family val="1"/>
      </rPr>
      <t>(in milioni di euro)</t>
    </r>
    <r>
      <rPr>
        <b/>
        <sz val="10"/>
        <rFont val="Garamond"/>
        <family val="1"/>
      </rPr>
      <t xml:space="preserve"> </t>
    </r>
  </si>
  <si>
    <t xml:space="preserve">Tavola 5.7 - Valore aggiunto ai prezzi base. Anni 2005-2009 </t>
  </si>
  <si>
    <t xml:space="preserve">Redditi da lavoro dipendente per unità di lavoro dipendente </t>
  </si>
  <si>
    <t xml:space="preserve">Consumi finali interni per abitante </t>
  </si>
  <si>
    <t xml:space="preserve">Pil ai prezzi di mercato per unità di lavoro </t>
  </si>
  <si>
    <t xml:space="preserve">Pil ai prezzi di mercato per abitante </t>
  </si>
  <si>
    <r>
      <t xml:space="preserve">Tavola 5.8 - Valori medi dei principali aggregati. Anni 2007-2009 </t>
    </r>
    <r>
      <rPr>
        <i/>
        <sz val="10"/>
        <rFont val="Garamond"/>
        <family val="1"/>
      </rPr>
      <t>(valori pro capite)</t>
    </r>
  </si>
  <si>
    <t>INDIPENDENTI</t>
  </si>
  <si>
    <t>Agricoltura, silvicoltura e pesca</t>
  </si>
  <si>
    <t>DIPENDENTI</t>
  </si>
  <si>
    <t>TOTALE</t>
  </si>
  <si>
    <r>
      <t xml:space="preserve">Tavola 5.9 - Unità di lavoro per attività economica. Anni 2007-2009 </t>
    </r>
    <r>
      <rPr>
        <i/>
        <sz val="10"/>
        <rFont val="Garamond"/>
        <family val="1"/>
      </rPr>
      <t>(media annua in migliaia)</t>
    </r>
  </si>
  <si>
    <t>REDDITI INTERNI DA LAVORO DIPENDENTE</t>
  </si>
  <si>
    <r>
      <t xml:space="preserve">                       economica. Valori a prezzi correnti. Anni 2007-2009 </t>
    </r>
    <r>
      <rPr>
        <i/>
        <sz val="10"/>
        <rFont val="Garamond"/>
        <family val="1"/>
      </rPr>
      <t>(in milioni di eurro)</t>
    </r>
  </si>
  <si>
    <t xml:space="preserve">Tavola 5.10 - Redditi da lavoro dipendente per attività </t>
  </si>
  <si>
    <t>Valsinni</t>
  </si>
  <si>
    <t>Tursi</t>
  </si>
  <si>
    <t>Tricarico</t>
  </si>
  <si>
    <t>Stigliano</t>
  </si>
  <si>
    <t>Scanzano J.</t>
  </si>
  <si>
    <t>Salandra</t>
  </si>
  <si>
    <t>S. Mauro F.</t>
  </si>
  <si>
    <t>S. Giorgio L.</t>
  </si>
  <si>
    <t>Rotondella</t>
  </si>
  <si>
    <t>Pomarico</t>
  </si>
  <si>
    <t>Policoro</t>
  </si>
  <si>
    <t>Pisticci</t>
  </si>
  <si>
    <t>Oliveto L.</t>
  </si>
  <si>
    <t>Nova Siri</t>
  </si>
  <si>
    <t>Montescaglioso</t>
  </si>
  <si>
    <t>Montalbano J.</t>
  </si>
  <si>
    <t>Miglionico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</si>
  <si>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</si>
  <si>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</si>
  <si>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</si>
  <si>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</si>
  <si>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</si>
  <si>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</si>
  <si>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</si>
  <si>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</si>
  <si>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</si>
  <si>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</si>
  <si>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</si>
  <si>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</si>
  <si>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</si>
  <si>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Viggiano</t>
  </si>
  <si>
    <t>Viggianello</t>
  </si>
  <si>
    <t>Vietri P.</t>
  </si>
  <si>
    <t>Venosa</t>
  </si>
  <si>
    <t>Vaglio B.</t>
  </si>
  <si>
    <t>Trivigno</t>
  </si>
  <si>
    <t>Trecchina</t>
  </si>
  <si>
    <t>Tramutola</t>
  </si>
  <si>
    <t>Tolve</t>
  </si>
  <si>
    <t>Tito</t>
  </si>
  <si>
    <t>Terranova P.</t>
  </si>
  <si>
    <t>COMUNE</t>
  </si>
  <si>
    <r>
      <t xml:space="preserve">Tavola 5.15 </t>
    </r>
    <r>
      <rPr>
        <i/>
        <sz val="10"/>
        <rFont val="Garamond"/>
        <family val="1"/>
      </rPr>
      <t>segue</t>
    </r>
    <r>
      <rPr>
        <b/>
        <sz val="10"/>
        <rFont val="Garamond"/>
        <family val="1"/>
      </rPr>
      <t xml:space="preserve"> - Valore aggiunto e valore aggiunto procapite per comune. Anno 2008</t>
    </r>
  </si>
  <si>
    <t>Teana</t>
  </si>
  <si>
    <t>Spinoso</t>
  </si>
  <si>
    <t>Senise</t>
  </si>
  <si>
    <t>Savoia L.</t>
  </si>
  <si>
    <t>Satriano L.</t>
  </si>
  <si>
    <t>Sasso C.</t>
  </si>
  <si>
    <t>Sarconi</t>
  </si>
  <si>
    <t>S. Severino L.</t>
  </si>
  <si>
    <t>S. P. Albanese</t>
  </si>
  <si>
    <t>S. Martino d'Agri</t>
  </si>
  <si>
    <t>S. Fele</t>
  </si>
  <si>
    <t>S. Costantino A.</t>
  </si>
  <si>
    <t>S. Chirico R.</t>
  </si>
  <si>
    <t>S. Chirico N.</t>
  </si>
  <si>
    <t>S. Arcangelo</t>
  </si>
  <si>
    <t>S. Angelo Le Fratte</t>
  </si>
  <si>
    <t>Ruvo M.</t>
  </si>
  <si>
    <t>Ruoti</t>
  </si>
  <si>
    <t>Rotonda</t>
  </si>
  <si>
    <t>Roccanova</t>
  </si>
  <si>
    <t>Rivello</t>
  </si>
  <si>
    <t>Ripacandida</t>
  </si>
  <si>
    <t>Rionero V.</t>
  </si>
  <si>
    <t>Rapone</t>
  </si>
  <si>
    <t>Rapolla</t>
  </si>
  <si>
    <t>Pignola</t>
  </si>
  <si>
    <t>Pietrapertosa</t>
  </si>
  <si>
    <t>Pietragalla</t>
  </si>
  <si>
    <t>Picerno</t>
  </si>
  <si>
    <t>Pescopagano</t>
  </si>
  <si>
    <t>Paterno</t>
  </si>
  <si>
    <t>Palazzo S. G.</t>
  </si>
  <si>
    <t>Oppido L.</t>
  </si>
  <si>
    <t>Noepoli</t>
  </si>
  <si>
    <t>Nemoli</t>
  </si>
  <si>
    <t>Muro L.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</si>
  <si>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</si>
  <si>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</si>
  <si>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</si>
  <si>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</si>
  <si>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</si>
  <si>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</si>
  <si>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</si>
  <si>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N.</t>
  </si>
  <si>
    <t>Maratea</t>
  </si>
  <si>
    <r>
      <t xml:space="preserve">Fonte: </t>
    </r>
    <r>
      <rPr>
        <sz val="8.5"/>
        <rFont val="Garamond"/>
        <family val="1"/>
      </rPr>
      <t>Osservatorio Regionale Banche-Imprese di Economia e Finanze</t>
    </r>
  </si>
  <si>
    <t>Lavello</t>
  </si>
  <si>
    <t>Lauria</t>
  </si>
  <si>
    <t>Laurenzana</t>
  </si>
  <si>
    <t>Latronico</t>
  </si>
  <si>
    <t>Lagonegro</t>
  </si>
  <si>
    <t>Guardia P.</t>
  </si>
  <si>
    <t>Grumento Nova</t>
  </si>
  <si>
    <t>Ginestra</t>
  </si>
  <si>
    <t>Genzano L.</t>
  </si>
  <si>
    <t>Gallicchio</t>
  </si>
  <si>
    <t>Francavilla S.</t>
  </si>
  <si>
    <t>Forenza</t>
  </si>
  <si>
    <t>Filiano</t>
  </si>
  <si>
    <t>Fardella</t>
  </si>
  <si>
    <t>Episcopia</t>
  </si>
  <si>
    <t>Corleto P.</t>
  </si>
  <si>
    <t>Chiaromonte</t>
  </si>
  <si>
    <t>Cersosimo</t>
  </si>
  <si>
    <t>Castronuovo S. A.</t>
  </si>
  <si>
    <t>Castelsaraceno</t>
  </si>
  <si>
    <t>Castelmezzano</t>
  </si>
  <si>
    <t>Castelluccio S.</t>
  </si>
  <si>
    <t>Castelluccio I.</t>
  </si>
  <si>
    <t>Castelgrande</t>
  </si>
  <si>
    <t>Carbone</t>
  </si>
  <si>
    <t>Cancellara</t>
  </si>
  <si>
    <t>Campomaggiore</t>
  </si>
  <si>
    <t>Calvera</t>
  </si>
  <si>
    <t>Calvello</t>
  </si>
  <si>
    <t>Brindisi M.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</si>
  <si>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</si>
  <si>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</si>
  <si>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</si>
  <si>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</si>
  <si>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</si>
  <si>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</si>
  <si>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</si>
  <si>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</si>
  <si>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</si>
  <si>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</si>
  <si>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L.</t>
  </si>
  <si>
    <t>Acerenza</t>
  </si>
  <si>
    <t>Abriola</t>
  </si>
  <si>
    <t>Tavola 5.11 - Valore aggiunto e valore aggiunto procapite per comune. Anno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</si>
</sst>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;\-\ #,##0;_-\ &quot;- &quot;"/>
    <numFmt numFmtId="166" formatCode="_-[$€]\ * #,##0.00_-;\-[$€]\ * #,##0.00_-;_-[$€]\ * &quot;-&quot;??_-;_-@_-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.5"/>
      <name val="Garamond"/>
      <family val="1"/>
    </font>
    <font>
      <i/>
      <sz val="8.5"/>
      <name val="Garamond"/>
      <family val="1"/>
    </font>
    <font>
      <b/>
      <sz val="8"/>
      <name val="Arial"/>
      <family val="2"/>
    </font>
    <font>
      <b/>
      <sz val="10"/>
      <name val="Garamond"/>
      <family val="1"/>
    </font>
    <font>
      <b/>
      <sz val="9.5"/>
      <name val="Garamond"/>
      <family val="1"/>
    </font>
    <font>
      <sz val="8"/>
      <name val="Arial"/>
      <family val="2"/>
    </font>
    <font>
      <i/>
      <sz val="10"/>
      <name val="Garamond"/>
      <family val="1"/>
    </font>
    <font>
      <sz val="9.5"/>
      <name val="Garamond"/>
      <family val="1"/>
    </font>
    <font>
      <sz val="10"/>
      <name val="Garamond"/>
      <family val="1"/>
    </font>
    <font>
      <i/>
      <sz val="10"/>
      <name val="Arial"/>
      <family val="2"/>
    </font>
    <font>
      <i/>
      <sz val="8"/>
      <name val="Arial"/>
      <family val="2"/>
    </font>
    <font>
      <i/>
      <sz val="9.5"/>
      <name val="Garamond"/>
      <family val="1"/>
    </font>
    <font>
      <sz val="8.5"/>
      <name val="Arial"/>
      <family val="2"/>
    </font>
    <font>
      <sz val="9.5"/>
      <name val="Arial"/>
      <family val="2"/>
    </font>
    <font>
      <sz val="8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color indexed="8"/>
      <name val="Arial"/>
      <family val="2"/>
    </font>
    <font>
      <sz val="9.5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6" fontId="18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29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30" borderId="4" applyNumberFormat="0" applyFont="0" applyAlignment="0" applyProtection="0"/>
    <xf numFmtId="165" fontId="18" fillId="0" borderId="0" applyFont="0" applyFill="0" applyBorder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18" fillId="0" borderId="0" xfId="48" applyFont="1">
      <alignment/>
      <protection/>
    </xf>
    <xf numFmtId="164" fontId="19" fillId="0" borderId="0" xfId="48" applyNumberFormat="1" applyFont="1" applyAlignment="1">
      <alignment horizontal="right"/>
      <protection/>
    </xf>
    <xf numFmtId="164" fontId="19" fillId="0" borderId="0" xfId="48" applyNumberFormat="1" applyFont="1">
      <alignment/>
      <protection/>
    </xf>
    <xf numFmtId="165" fontId="19" fillId="0" borderId="0" xfId="53" applyFont="1" applyAlignment="1">
      <alignment horizontal="left"/>
    </xf>
    <xf numFmtId="0" fontId="19" fillId="0" borderId="0" xfId="48" applyFont="1" applyFill="1" applyAlignment="1">
      <alignment horizontal="left"/>
      <protection/>
    </xf>
    <xf numFmtId="0" fontId="19" fillId="0" borderId="0" xfId="48" applyFont="1" applyFill="1" applyAlignment="1">
      <alignment horizontal="left"/>
      <protection/>
    </xf>
    <xf numFmtId="0" fontId="20" fillId="0" borderId="0" xfId="48" applyFont="1" applyFill="1" applyAlignment="1">
      <alignment horizontal="left"/>
      <protection/>
    </xf>
    <xf numFmtId="164" fontId="21" fillId="0" borderId="10" xfId="48" applyNumberFormat="1" applyFont="1" applyBorder="1" applyAlignment="1">
      <alignment horizontal="right"/>
      <protection/>
    </xf>
    <xf numFmtId="164" fontId="22" fillId="0" borderId="10" xfId="48" applyNumberFormat="1" applyFont="1" applyBorder="1" applyAlignment="1">
      <alignment horizontal="right"/>
      <protection/>
    </xf>
    <xf numFmtId="0" fontId="23" fillId="0" borderId="10" xfId="48" applyFont="1" applyBorder="1">
      <alignment/>
      <protection/>
    </xf>
    <xf numFmtId="164" fontId="18" fillId="0" borderId="0" xfId="48" applyNumberFormat="1" applyFont="1">
      <alignment/>
      <protection/>
    </xf>
    <xf numFmtId="164" fontId="24" fillId="0" borderId="0" xfId="48" applyNumberFormat="1" applyFont="1" applyAlignment="1" quotePrefix="1">
      <alignment horizontal="right"/>
      <protection/>
    </xf>
    <xf numFmtId="4" fontId="25" fillId="0" borderId="0" xfId="46" applyNumberFormat="1" applyFont="1" applyFill="1" applyAlignment="1">
      <alignment horizontal="right"/>
    </xf>
    <xf numFmtId="0" fontId="26" fillId="0" borderId="0" xfId="48" applyFont="1" applyAlignment="1">
      <alignment wrapText="1"/>
      <protection/>
    </xf>
    <xf numFmtId="164" fontId="27" fillId="0" borderId="0" xfId="48" applyNumberFormat="1" applyFont="1">
      <alignment/>
      <protection/>
    </xf>
    <xf numFmtId="164" fontId="24" fillId="0" borderId="0" xfId="48" applyNumberFormat="1" applyFont="1" applyAlignment="1">
      <alignment horizontal="right"/>
      <protection/>
    </xf>
    <xf numFmtId="164" fontId="27" fillId="0" borderId="0" xfId="48" applyNumberFormat="1" applyFont="1" applyAlignment="1">
      <alignment horizontal="right"/>
      <protection/>
    </xf>
    <xf numFmtId="0" fontId="28" fillId="0" borderId="0" xfId="48" applyFont="1">
      <alignment/>
      <protection/>
    </xf>
    <xf numFmtId="164" fontId="25" fillId="0" borderId="0" xfId="48" applyNumberFormat="1" applyFont="1">
      <alignment/>
      <protection/>
    </xf>
    <xf numFmtId="164" fontId="29" fillId="0" borderId="0" xfId="48" applyNumberFormat="1" applyFont="1" applyAlignment="1">
      <alignment horizontal="right"/>
      <protection/>
    </xf>
    <xf numFmtId="164" fontId="25" fillId="0" borderId="0" xfId="48" applyNumberFormat="1" applyFont="1" applyAlignment="1">
      <alignment horizontal="right"/>
      <protection/>
    </xf>
    <xf numFmtId="0" fontId="30" fillId="0" borderId="0" xfId="48" applyFont="1" applyAlignment="1">
      <alignment wrapText="1"/>
      <protection/>
    </xf>
    <xf numFmtId="0" fontId="26" fillId="0" borderId="0" xfId="48" applyFont="1" applyAlignment="1">
      <alignment horizontal="left" wrapText="1"/>
      <protection/>
    </xf>
    <xf numFmtId="0" fontId="26" fillId="0" borderId="0" xfId="48" applyFont="1" applyAlignment="1">
      <alignment horizontal="center" wrapText="1"/>
      <protection/>
    </xf>
    <xf numFmtId="164" fontId="21" fillId="0" borderId="0" xfId="48" applyNumberFormat="1" applyFont="1" applyAlignment="1">
      <alignment horizontal="right"/>
      <protection/>
    </xf>
    <xf numFmtId="164" fontId="22" fillId="0" borderId="0" xfId="48" applyNumberFormat="1" applyFont="1" applyAlignment="1">
      <alignment horizontal="right"/>
      <protection/>
    </xf>
    <xf numFmtId="0" fontId="23" fillId="0" borderId="0" xfId="48" applyFont="1" applyAlignment="1">
      <alignment wrapText="1"/>
      <protection/>
    </xf>
    <xf numFmtId="0" fontId="26" fillId="0" borderId="0" xfId="48" applyFont="1" applyAlignment="1">
      <alignment horizontal="center"/>
      <protection/>
    </xf>
    <xf numFmtId="0" fontId="23" fillId="0" borderId="0" xfId="48" applyFont="1">
      <alignment/>
      <protection/>
    </xf>
    <xf numFmtId="0" fontId="26" fillId="0" borderId="0" xfId="48" applyFont="1" applyBorder="1" applyAlignment="1">
      <alignment/>
      <protection/>
    </xf>
    <xf numFmtId="0" fontId="26" fillId="0" borderId="11" xfId="48" applyFont="1" applyBorder="1" applyAlignment="1">
      <alignment/>
      <protection/>
    </xf>
    <xf numFmtId="0" fontId="26" fillId="0" borderId="10" xfId="48" applyFont="1" applyBorder="1" applyAlignment="1">
      <alignment horizontal="right" vertical="center"/>
      <protection/>
    </xf>
    <xf numFmtId="0" fontId="26" fillId="0" borderId="10" xfId="48" applyFont="1" applyBorder="1" applyAlignment="1">
      <alignment horizontal="left" vertical="center"/>
      <protection/>
    </xf>
    <xf numFmtId="0" fontId="26" fillId="0" borderId="12" xfId="48" applyFont="1" applyFill="1" applyBorder="1" applyAlignment="1">
      <alignment horizontal="center"/>
      <protection/>
    </xf>
    <xf numFmtId="0" fontId="26" fillId="0" borderId="11" xfId="48" applyFont="1" applyBorder="1" applyAlignment="1">
      <alignment horizontal="left" vertical="center"/>
      <protection/>
    </xf>
    <xf numFmtId="0" fontId="22" fillId="0" borderId="0" xfId="48" applyFont="1" applyFill="1" applyBorder="1" applyAlignment="1">
      <alignment vertical="center"/>
      <protection/>
    </xf>
    <xf numFmtId="4" fontId="18" fillId="0" borderId="0" xfId="48" applyNumberFormat="1" applyFont="1">
      <alignment/>
      <protection/>
    </xf>
    <xf numFmtId="4" fontId="31" fillId="0" borderId="0" xfId="48" applyNumberFormat="1" applyFont="1">
      <alignment/>
      <protection/>
    </xf>
    <xf numFmtId="0" fontId="31" fillId="0" borderId="0" xfId="48" applyFont="1">
      <alignment/>
      <protection/>
    </xf>
    <xf numFmtId="4" fontId="19" fillId="0" borderId="0" xfId="48" applyNumberFormat="1" applyFont="1">
      <alignment/>
      <protection/>
    </xf>
    <xf numFmtId="0" fontId="19" fillId="0" borderId="0" xfId="48" applyFont="1">
      <alignment/>
      <protection/>
    </xf>
    <xf numFmtId="0" fontId="20" fillId="0" borderId="11" xfId="48" applyFont="1" applyFill="1" applyBorder="1" applyAlignment="1">
      <alignment horizontal="left"/>
      <protection/>
    </xf>
    <xf numFmtId="4" fontId="23" fillId="0" borderId="10" xfId="46" applyNumberFormat="1" applyFont="1" applyFill="1" applyBorder="1" applyAlignment="1">
      <alignment horizontal="right"/>
    </xf>
    <xf numFmtId="4" fontId="23" fillId="0" borderId="0" xfId="46" applyNumberFormat="1" applyFont="1" applyFill="1" applyAlignment="1">
      <alignment horizontal="right"/>
    </xf>
    <xf numFmtId="4" fontId="21" fillId="0" borderId="10" xfId="48" applyNumberFormat="1" applyFont="1" applyBorder="1" applyAlignment="1">
      <alignment horizontal="right"/>
      <protection/>
    </xf>
    <xf numFmtId="4" fontId="23" fillId="0" borderId="10" xfId="48" applyNumberFormat="1" applyFont="1" applyBorder="1">
      <alignment/>
      <protection/>
    </xf>
    <xf numFmtId="4" fontId="23" fillId="0" borderId="0" xfId="48" applyNumberFormat="1" applyFont="1" applyAlignment="1">
      <alignment horizontal="right"/>
      <protection/>
    </xf>
    <xf numFmtId="4" fontId="26" fillId="0" borderId="0" xfId="46" applyNumberFormat="1" applyFont="1" applyFill="1" applyAlignment="1">
      <alignment horizontal="right"/>
    </xf>
    <xf numFmtId="2" fontId="26" fillId="0" borderId="0" xfId="48" applyNumberFormat="1" applyFont="1" applyAlignment="1">
      <alignment horizontal="right"/>
      <protection/>
    </xf>
    <xf numFmtId="4" fontId="30" fillId="0" borderId="0" xfId="46" applyNumberFormat="1" applyFont="1" applyFill="1" applyAlignment="1">
      <alignment horizontal="right"/>
    </xf>
    <xf numFmtId="4" fontId="26" fillId="0" borderId="0" xfId="48" applyNumberFormat="1" applyFont="1" applyAlignment="1">
      <alignment horizontal="right"/>
      <protection/>
    </xf>
    <xf numFmtId="2" fontId="26" fillId="0" borderId="0" xfId="48" applyNumberFormat="1" applyFont="1">
      <alignment/>
      <protection/>
    </xf>
    <xf numFmtId="4" fontId="26" fillId="0" borderId="0" xfId="48" applyNumberFormat="1" applyFont="1">
      <alignment/>
      <protection/>
    </xf>
    <xf numFmtId="4" fontId="30" fillId="0" borderId="0" xfId="48" applyNumberFormat="1" applyFont="1" applyAlignment="1">
      <alignment horizontal="right"/>
      <protection/>
    </xf>
    <xf numFmtId="4" fontId="30" fillId="0" borderId="0" xfId="48" applyNumberFormat="1" applyFont="1">
      <alignment/>
      <protection/>
    </xf>
    <xf numFmtId="2" fontId="23" fillId="0" borderId="0" xfId="46" applyNumberFormat="1" applyFont="1" applyFill="1" applyAlignment="1">
      <alignment horizontal="right"/>
    </xf>
    <xf numFmtId="4" fontId="23" fillId="0" borderId="0" xfId="48" applyNumberFormat="1" applyFont="1">
      <alignment/>
      <protection/>
    </xf>
    <xf numFmtId="4" fontId="22" fillId="0" borderId="0" xfId="46" applyNumberFormat="1" applyFont="1" applyFill="1" applyAlignment="1">
      <alignment horizontal="right"/>
    </xf>
    <xf numFmtId="2" fontId="26" fillId="0" borderId="0" xfId="46" applyNumberFormat="1" applyFont="1" applyFill="1" applyAlignment="1">
      <alignment horizontal="right"/>
    </xf>
    <xf numFmtId="2" fontId="26" fillId="0" borderId="0" xfId="48" applyNumberFormat="1" applyFont="1" applyBorder="1">
      <alignment/>
      <protection/>
    </xf>
    <xf numFmtId="0" fontId="26" fillId="0" borderId="0" xfId="48" applyFont="1" applyBorder="1" applyAlignment="1">
      <alignment horizontal="center"/>
      <protection/>
    </xf>
    <xf numFmtId="4" fontId="21" fillId="0" borderId="0" xfId="48" applyNumberFormat="1" applyFont="1" applyAlignment="1">
      <alignment horizontal="right"/>
      <protection/>
    </xf>
    <xf numFmtId="4" fontId="27" fillId="0" borderId="0" xfId="46" applyNumberFormat="1" applyFont="1" applyFill="1" applyAlignment="1">
      <alignment horizontal="right"/>
    </xf>
    <xf numFmtId="4" fontId="26" fillId="0" borderId="0" xfId="48" applyNumberFormat="1" applyFont="1" applyAlignment="1">
      <alignment/>
      <protection/>
    </xf>
    <xf numFmtId="4" fontId="24" fillId="0" borderId="0" xfId="48" applyNumberFormat="1" applyFont="1" applyAlignment="1">
      <alignment horizontal="right"/>
      <protection/>
    </xf>
    <xf numFmtId="0" fontId="26" fillId="0" borderId="10" xfId="48" applyFont="1" applyFill="1" applyBorder="1" applyAlignment="1">
      <alignment horizontal="left" wrapText="1"/>
      <protection/>
    </xf>
    <xf numFmtId="0" fontId="26" fillId="0" borderId="10" xfId="48" applyFont="1" applyBorder="1" applyAlignment="1">
      <alignment horizontal="left" wrapText="1"/>
      <protection/>
    </xf>
    <xf numFmtId="0" fontId="26" fillId="0" borderId="0" xfId="48" applyFont="1" applyBorder="1" applyAlignment="1">
      <alignment horizontal="right"/>
      <protection/>
    </xf>
    <xf numFmtId="0" fontId="26" fillId="0" borderId="0" xfId="48" applyFont="1" applyFill="1" applyBorder="1" applyAlignment="1">
      <alignment horizontal="left" wrapText="1"/>
      <protection/>
    </xf>
    <xf numFmtId="4" fontId="26" fillId="0" borderId="0" xfId="48" applyNumberFormat="1" applyFont="1" applyFill="1" applyBorder="1" applyAlignment="1">
      <alignment horizontal="left"/>
      <protection/>
    </xf>
    <xf numFmtId="0" fontId="26" fillId="0" borderId="0" xfId="48" applyFont="1" applyFill="1" applyBorder="1" applyAlignment="1">
      <alignment horizontal="center"/>
      <protection/>
    </xf>
    <xf numFmtId="0" fontId="26" fillId="0" borderId="0" xfId="48" applyFont="1" applyBorder="1" applyAlignment="1">
      <alignment horizontal="left" vertical="center"/>
      <protection/>
    </xf>
    <xf numFmtId="4" fontId="26" fillId="0" borderId="10" xfId="48" applyNumberFormat="1" applyFont="1" applyFill="1" applyBorder="1" applyAlignment="1">
      <alignment horizontal="center" vertical="top"/>
      <protection/>
    </xf>
    <xf numFmtId="0" fontId="26" fillId="0" borderId="0" xfId="48" applyFont="1" applyFill="1" applyBorder="1" applyAlignment="1">
      <alignment/>
      <protection/>
    </xf>
    <xf numFmtId="4" fontId="26" fillId="0" borderId="11" xfId="48" applyNumberFormat="1" applyFont="1" applyFill="1" applyBorder="1" applyAlignment="1">
      <alignment horizontal="center" vertical="top"/>
      <protection/>
    </xf>
    <xf numFmtId="0" fontId="32" fillId="0" borderId="11" xfId="48" applyFont="1" applyBorder="1" applyAlignment="1">
      <alignment/>
      <protection/>
    </xf>
    <xf numFmtId="0" fontId="22" fillId="0" borderId="10" xfId="48" applyFont="1" applyFill="1" applyBorder="1" applyAlignment="1">
      <alignment horizontal="left" vertical="center"/>
      <protection/>
    </xf>
    <xf numFmtId="4" fontId="26" fillId="0" borderId="10" xfId="48" applyNumberFormat="1" applyFont="1" applyFill="1" applyBorder="1" applyAlignment="1">
      <alignment horizontal="right" vertical="center"/>
      <protection/>
    </xf>
    <xf numFmtId="0" fontId="26" fillId="0" borderId="10" xfId="48" applyFont="1" applyBorder="1" applyAlignment="1">
      <alignment horizontal="left" vertical="center"/>
      <protection/>
    </xf>
    <xf numFmtId="4" fontId="26" fillId="0" borderId="0" xfId="48" applyNumberFormat="1" applyFont="1" applyFill="1" applyBorder="1" applyAlignment="1">
      <alignment horizontal="right" vertical="center"/>
      <protection/>
    </xf>
    <xf numFmtId="0" fontId="26" fillId="0" borderId="0" xfId="48" applyFont="1" applyBorder="1" applyAlignment="1">
      <alignment horizontal="left" vertical="center"/>
      <protection/>
    </xf>
    <xf numFmtId="0" fontId="26" fillId="0" borderId="11" xfId="48" applyFont="1" applyBorder="1" applyAlignment="1">
      <alignment horizontal="center" wrapText="1"/>
      <protection/>
    </xf>
    <xf numFmtId="4" fontId="26" fillId="0" borderId="0" xfId="48" applyNumberFormat="1" applyFont="1" applyBorder="1" applyAlignment="1">
      <alignment horizontal="right" vertical="center"/>
      <protection/>
    </xf>
    <xf numFmtId="0" fontId="26" fillId="0" borderId="0" xfId="48" applyFont="1" applyFill="1" applyAlignment="1">
      <alignment horizontal="center"/>
      <protection/>
    </xf>
    <xf numFmtId="164" fontId="21" fillId="0" borderId="0" xfId="48" applyNumberFormat="1" applyFont="1" applyAlignment="1" quotePrefix="1">
      <alignment horizontal="right"/>
      <protection/>
    </xf>
    <xf numFmtId="0" fontId="26" fillId="0" borderId="0" xfId="48" applyFont="1" applyBorder="1" applyAlignment="1">
      <alignment horizontal="center" wrapText="1"/>
      <protection/>
    </xf>
    <xf numFmtId="0" fontId="26" fillId="0" borderId="12" xfId="48" applyFont="1" applyBorder="1" applyAlignment="1">
      <alignment horizontal="center" vertical="top" wrapText="1"/>
      <protection/>
    </xf>
    <xf numFmtId="0" fontId="26" fillId="0" borderId="12" xfId="48" applyFont="1" applyBorder="1" applyAlignment="1">
      <alignment horizontal="left" vertical="center"/>
      <protection/>
    </xf>
    <xf numFmtId="0" fontId="18" fillId="0" borderId="0" xfId="48" applyFont="1" applyFill="1" applyBorder="1">
      <alignment/>
      <protection/>
    </xf>
    <xf numFmtId="0" fontId="22" fillId="0" borderId="10" xfId="48" applyFont="1" applyFill="1" applyBorder="1" applyAlignment="1">
      <alignment vertical="center"/>
      <protection/>
    </xf>
    <xf numFmtId="0" fontId="18" fillId="0" borderId="0" xfId="48" applyFont="1" applyFill="1">
      <alignment/>
      <protection/>
    </xf>
    <xf numFmtId="0" fontId="27" fillId="0" borderId="0" xfId="48" applyFont="1">
      <alignment/>
      <protection/>
    </xf>
    <xf numFmtId="4" fontId="27" fillId="0" borderId="0" xfId="48" applyNumberFormat="1" applyFont="1">
      <alignment/>
      <protection/>
    </xf>
    <xf numFmtId="4" fontId="27" fillId="0" borderId="0" xfId="48" applyNumberFormat="1" applyFont="1" applyFill="1" applyBorder="1" applyAlignment="1">
      <alignment horizontal="right"/>
      <protection/>
    </xf>
    <xf numFmtId="2" fontId="27" fillId="0" borderId="0" xfId="48" applyNumberFormat="1" applyFont="1">
      <alignment/>
      <protection/>
    </xf>
    <xf numFmtId="4" fontId="25" fillId="0" borderId="0" xfId="48" applyNumberFormat="1" applyFont="1" applyFill="1" applyBorder="1" applyAlignment="1">
      <alignment horizontal="right"/>
      <protection/>
    </xf>
    <xf numFmtId="4" fontId="22" fillId="0" borderId="0" xfId="48" applyNumberFormat="1" applyFont="1" applyFill="1" applyBorder="1" applyAlignment="1">
      <alignment horizontal="right"/>
      <protection/>
    </xf>
    <xf numFmtId="4" fontId="23" fillId="0" borderId="0" xfId="48" applyNumberFormat="1" applyFont="1" applyBorder="1" applyAlignment="1">
      <alignment horizontal="right" vertical="center"/>
      <protection/>
    </xf>
    <xf numFmtId="0" fontId="25" fillId="0" borderId="0" xfId="48" applyFont="1">
      <alignment/>
      <protection/>
    </xf>
    <xf numFmtId="4" fontId="30" fillId="0" borderId="0" xfId="48" applyNumberFormat="1" applyFont="1" applyBorder="1" applyAlignment="1">
      <alignment horizontal="right" vertical="center"/>
      <protection/>
    </xf>
    <xf numFmtId="2" fontId="30" fillId="0" borderId="0" xfId="48" applyNumberFormat="1" applyFont="1" applyAlignment="1">
      <alignment wrapText="1"/>
      <protection/>
    </xf>
    <xf numFmtId="0" fontId="26" fillId="0" borderId="0" xfId="48" applyFont="1" applyAlignment="1">
      <alignment/>
      <protection/>
    </xf>
    <xf numFmtId="167" fontId="33" fillId="0" borderId="0" xfId="48" applyNumberFormat="1" applyFont="1" applyAlignment="1">
      <alignment horizontal="right"/>
      <protection/>
    </xf>
    <xf numFmtId="0" fontId="30" fillId="0" borderId="0" xfId="48" applyFont="1">
      <alignment/>
      <protection/>
    </xf>
    <xf numFmtId="0" fontId="30" fillId="0" borderId="0" xfId="48" applyFont="1" applyFill="1" applyBorder="1" applyAlignment="1">
      <alignment horizontal="left"/>
      <protection/>
    </xf>
    <xf numFmtId="0" fontId="26" fillId="0" borderId="0" xfId="48" applyFont="1" applyFill="1" applyBorder="1" applyAlignment="1">
      <alignment horizontal="left"/>
      <protection/>
    </xf>
    <xf numFmtId="2" fontId="25" fillId="0" borderId="0" xfId="48" applyNumberFormat="1" applyFont="1" applyFill="1" applyBorder="1" applyAlignment="1">
      <alignment horizontal="right"/>
      <protection/>
    </xf>
    <xf numFmtId="2" fontId="30" fillId="0" borderId="0" xfId="48" applyNumberFormat="1" applyFont="1" applyFill="1" applyBorder="1" applyAlignment="1">
      <alignment horizontal="right"/>
      <protection/>
    </xf>
    <xf numFmtId="4" fontId="25" fillId="0" borderId="0" xfId="48" applyNumberFormat="1" applyFont="1">
      <alignment/>
      <protection/>
    </xf>
    <xf numFmtId="2" fontId="26" fillId="0" borderId="0" xfId="48" applyNumberFormat="1" applyFont="1" applyFill="1" applyBorder="1" applyAlignment="1">
      <alignment horizontal="right"/>
      <protection/>
    </xf>
    <xf numFmtId="0" fontId="26" fillId="0" borderId="10" xfId="48" applyFont="1" applyFill="1" applyBorder="1">
      <alignment/>
      <protection/>
    </xf>
    <xf numFmtId="0" fontId="26" fillId="0" borderId="12" xfId="48" applyFont="1" applyFill="1" applyBorder="1">
      <alignment/>
      <protection/>
    </xf>
    <xf numFmtId="0" fontId="26" fillId="0" borderId="10" xfId="48" applyFont="1" applyBorder="1">
      <alignment/>
      <protection/>
    </xf>
    <xf numFmtId="0" fontId="26" fillId="0" borderId="0" xfId="48" applyFont="1" applyBorder="1">
      <alignment/>
      <protection/>
    </xf>
    <xf numFmtId="0" fontId="27" fillId="0" borderId="0" xfId="48" applyFont="1" applyFill="1">
      <alignment/>
      <protection/>
    </xf>
    <xf numFmtId="0" fontId="18" fillId="0" borderId="0" xfId="48">
      <alignment/>
      <protection/>
    </xf>
    <xf numFmtId="164" fontId="26" fillId="0" borderId="0" xfId="49" applyNumberFormat="1" applyFont="1" applyFill="1" applyBorder="1">
      <alignment/>
      <protection/>
    </xf>
    <xf numFmtId="4" fontId="26" fillId="0" borderId="0" xfId="49" applyNumberFormat="1" applyFont="1" applyFill="1" applyBorder="1">
      <alignment/>
      <protection/>
    </xf>
    <xf numFmtId="0" fontId="34" fillId="0" borderId="0" xfId="49" applyFont="1">
      <alignment/>
      <protection/>
    </xf>
    <xf numFmtId="3" fontId="20" fillId="0" borderId="0" xfId="49" applyNumberFormat="1" applyFont="1" applyFill="1" applyBorder="1">
      <alignment/>
      <protection/>
    </xf>
    <xf numFmtId="164" fontId="35" fillId="0" borderId="10" xfId="51" applyNumberFormat="1" applyFont="1" applyBorder="1">
      <alignment/>
      <protection/>
    </xf>
    <xf numFmtId="0" fontId="35" fillId="0" borderId="10" xfId="51" applyFont="1" applyBorder="1">
      <alignment/>
      <protection/>
    </xf>
    <xf numFmtId="164" fontId="34" fillId="0" borderId="0" xfId="51" applyNumberFormat="1" applyFont="1" applyBorder="1">
      <alignment/>
      <protection/>
    </xf>
    <xf numFmtId="0" fontId="34" fillId="0" borderId="0" xfId="51" applyFont="1" applyBorder="1">
      <alignment/>
      <protection/>
    </xf>
    <xf numFmtId="3" fontId="23" fillId="0" borderId="0" xfId="49" applyNumberFormat="1" applyFont="1" applyFill="1" applyBorder="1" applyAlignment="1">
      <alignment horizontal="center"/>
      <protection/>
    </xf>
    <xf numFmtId="3" fontId="26" fillId="0" borderId="0" xfId="49" applyNumberFormat="1" applyFont="1" applyFill="1" applyBorder="1" applyAlignment="1">
      <alignment horizontal="center"/>
      <protection/>
    </xf>
    <xf numFmtId="164" fontId="35" fillId="0" borderId="0" xfId="51" applyNumberFormat="1" applyFont="1" applyBorder="1">
      <alignment/>
      <protection/>
    </xf>
    <xf numFmtId="0" fontId="35" fillId="0" borderId="0" xfId="51" applyFont="1" applyBorder="1">
      <alignment/>
      <protection/>
    </xf>
    <xf numFmtId="4" fontId="26" fillId="0" borderId="10" xfId="49" applyNumberFormat="1" applyFont="1" applyFill="1" applyBorder="1" applyAlignment="1">
      <alignment horizontal="right" vertical="center" wrapText="1"/>
      <protection/>
    </xf>
    <xf numFmtId="4" fontId="23" fillId="0" borderId="12" xfId="49" applyNumberFormat="1" applyFont="1" applyFill="1" applyBorder="1" applyAlignment="1">
      <alignment horizontal="center" vertical="center" wrapText="1"/>
      <protection/>
    </xf>
    <xf numFmtId="4" fontId="26" fillId="0" borderId="12" xfId="49" applyNumberFormat="1" applyFont="1" applyFill="1" applyBorder="1" applyAlignment="1">
      <alignment horizontal="right" vertical="center" wrapText="1"/>
      <protection/>
    </xf>
    <xf numFmtId="0" fontId="34" fillId="0" borderId="12" xfId="51" applyFont="1" applyBorder="1" applyAlignment="1">
      <alignment horizontal="center" vertical="center" wrapText="1"/>
      <protection/>
    </xf>
    <xf numFmtId="3" fontId="26" fillId="0" borderId="10" xfId="49" applyNumberFormat="1" applyFont="1" applyFill="1" applyBorder="1" applyAlignment="1">
      <alignment horizontal="left" vertical="center"/>
      <protection/>
    </xf>
    <xf numFmtId="4" fontId="26" fillId="0" borderId="11" xfId="49" applyNumberFormat="1" applyFont="1" applyFill="1" applyBorder="1" applyAlignment="1">
      <alignment horizontal="right" vertical="center" wrapText="1"/>
      <protection/>
    </xf>
    <xf numFmtId="0" fontId="36" fillId="0" borderId="11" xfId="49" applyFont="1" applyBorder="1" applyAlignment="1">
      <alignment horizontal="center"/>
      <protection/>
    </xf>
    <xf numFmtId="0" fontId="26" fillId="0" borderId="12" xfId="49" applyFont="1" applyBorder="1" applyAlignment="1">
      <alignment horizontal="center"/>
      <protection/>
    </xf>
    <xf numFmtId="0" fontId="26" fillId="0" borderId="11" xfId="49" applyFont="1" applyBorder="1" applyAlignment="1">
      <alignment horizontal="center"/>
      <protection/>
    </xf>
    <xf numFmtId="3" fontId="26" fillId="0" borderId="11" xfId="49" applyNumberFormat="1" applyFont="1" applyFill="1" applyBorder="1" applyAlignment="1">
      <alignment horizontal="left" vertical="center"/>
      <protection/>
    </xf>
    <xf numFmtId="0" fontId="22" fillId="0" borderId="0" xfId="49" applyFont="1" applyFill="1" applyBorder="1" applyAlignment="1">
      <alignment horizontal="left"/>
      <protection/>
    </xf>
    <xf numFmtId="4" fontId="23" fillId="0" borderId="10" xfId="48" applyNumberFormat="1" applyFont="1" applyFill="1" applyBorder="1" applyAlignment="1">
      <alignment/>
      <protection/>
    </xf>
    <xf numFmtId="4" fontId="30" fillId="0" borderId="0" xfId="48" applyNumberFormat="1" applyFont="1" applyFill="1" applyBorder="1" applyAlignment="1">
      <alignment horizontal="right"/>
      <protection/>
    </xf>
    <xf numFmtId="4" fontId="26" fillId="0" borderId="0" xfId="48" applyNumberFormat="1" applyFont="1" applyFill="1" applyBorder="1" applyAlignment="1">
      <alignment horizontal="right"/>
      <protection/>
    </xf>
    <xf numFmtId="4" fontId="23" fillId="0" borderId="0" xfId="48" applyNumberFormat="1" applyFont="1" applyFill="1" applyBorder="1" applyAlignment="1">
      <alignment/>
      <protection/>
    </xf>
    <xf numFmtId="0" fontId="26" fillId="0" borderId="11" xfId="48" applyFont="1" applyBorder="1" applyAlignment="1">
      <alignment horizontal="center"/>
      <protection/>
    </xf>
    <xf numFmtId="0" fontId="26" fillId="0" borderId="10" xfId="48" applyFont="1" applyBorder="1" applyAlignment="1">
      <alignment horizontal="right" vertical="top"/>
      <protection/>
    </xf>
    <xf numFmtId="0" fontId="27" fillId="0" borderId="10" xfId="48" applyFont="1" applyBorder="1" applyAlignment="1">
      <alignment horizontal="left" vertical="center"/>
      <protection/>
    </xf>
    <xf numFmtId="0" fontId="27" fillId="0" borderId="11" xfId="48" applyFont="1" applyBorder="1" applyAlignment="1">
      <alignment horizontal="left" vertical="center"/>
      <protection/>
    </xf>
    <xf numFmtId="2" fontId="18" fillId="0" borderId="0" xfId="48" applyNumberFormat="1" applyFont="1">
      <alignment/>
      <protection/>
    </xf>
    <xf numFmtId="4" fontId="23" fillId="0" borderId="10" xfId="48" applyNumberFormat="1" applyFont="1" applyBorder="1" applyAlignment="1">
      <alignment horizontal="right"/>
      <protection/>
    </xf>
    <xf numFmtId="0" fontId="23" fillId="0" borderId="10" xfId="48" applyFont="1" applyBorder="1" applyAlignment="1">
      <alignment wrapText="1"/>
      <protection/>
    </xf>
    <xf numFmtId="2" fontId="28" fillId="0" borderId="0" xfId="48" applyNumberFormat="1" applyFont="1">
      <alignment/>
      <protection/>
    </xf>
    <xf numFmtId="164" fontId="24" fillId="0" borderId="0" xfId="48" applyNumberFormat="1" applyFont="1" applyBorder="1" applyAlignment="1">
      <alignment horizontal="right"/>
      <protection/>
    </xf>
    <xf numFmtId="0" fontId="25" fillId="0" borderId="0" xfId="48" applyFont="1" applyBorder="1">
      <alignment/>
      <protection/>
    </xf>
    <xf numFmtId="0" fontId="28" fillId="0" borderId="0" xfId="48" applyFont="1" applyBorder="1">
      <alignment/>
      <protection/>
    </xf>
    <xf numFmtId="4" fontId="30" fillId="0" borderId="0" xfId="48" applyNumberFormat="1" applyFont="1" applyBorder="1" applyAlignment="1">
      <alignment horizontal="right"/>
      <protection/>
    </xf>
    <xf numFmtId="0" fontId="30" fillId="0" borderId="0" xfId="48" applyFont="1" applyFill="1" applyBorder="1" applyAlignment="1">
      <alignment horizontal="left" wrapText="1"/>
      <protection/>
    </xf>
    <xf numFmtId="0" fontId="18" fillId="0" borderId="0" xfId="48" applyFont="1" applyBorder="1">
      <alignment/>
      <protection/>
    </xf>
    <xf numFmtId="4" fontId="24" fillId="0" borderId="0" xfId="48" applyNumberFormat="1" applyFont="1" applyBorder="1" applyAlignment="1">
      <alignment horizontal="right"/>
      <protection/>
    </xf>
    <xf numFmtId="4" fontId="22" fillId="0" borderId="0" xfId="48" applyNumberFormat="1" applyFont="1" applyFill="1" applyBorder="1" applyAlignment="1">
      <alignment/>
      <protection/>
    </xf>
    <xf numFmtId="164" fontId="21" fillId="0" borderId="0" xfId="48" applyNumberFormat="1" applyFont="1" applyBorder="1" applyAlignment="1">
      <alignment horizontal="right"/>
      <protection/>
    </xf>
    <xf numFmtId="4" fontId="23" fillId="0" borderId="0" xfId="48" applyNumberFormat="1" applyFont="1" applyFill="1" applyBorder="1" applyAlignment="1">
      <alignment horizontal="right"/>
      <protection/>
    </xf>
    <xf numFmtId="4" fontId="30" fillId="0" borderId="0" xfId="48" applyNumberFormat="1" applyFont="1" applyFill="1" applyBorder="1" applyAlignment="1">
      <alignment/>
      <protection/>
    </xf>
    <xf numFmtId="4" fontId="29" fillId="0" borderId="0" xfId="48" applyNumberFormat="1" applyFont="1" applyAlignment="1">
      <alignment horizontal="right"/>
      <protection/>
    </xf>
    <xf numFmtId="4" fontId="30" fillId="0" borderId="0" xfId="48" applyNumberFormat="1" applyFont="1" applyFill="1" applyBorder="1" applyAlignment="1">
      <alignment horizontal="left"/>
      <protection/>
    </xf>
    <xf numFmtId="4" fontId="26" fillId="0" borderId="0" xfId="48" applyNumberFormat="1" applyFont="1" applyFill="1" applyBorder="1" applyAlignment="1">
      <alignment/>
      <protection/>
    </xf>
    <xf numFmtId="4" fontId="33" fillId="0" borderId="0" xfId="48" applyNumberFormat="1" applyFont="1" applyAlignment="1">
      <alignment horizontal="right"/>
      <protection/>
    </xf>
    <xf numFmtId="0" fontId="26" fillId="0" borderId="0" xfId="48" applyFont="1" applyFill="1" applyBorder="1" applyAlignment="1">
      <alignment horizontal="center"/>
      <protection/>
    </xf>
    <xf numFmtId="0" fontId="26" fillId="0" borderId="11" xfId="48" applyFont="1" applyBorder="1" applyAlignment="1">
      <alignment horizontal="left" vertical="center"/>
      <protection/>
    </xf>
    <xf numFmtId="0" fontId="19" fillId="0" borderId="0" xfId="48" applyFont="1" applyFill="1" applyAlignment="1">
      <alignment/>
      <protection/>
    </xf>
    <xf numFmtId="0" fontId="20" fillId="0" borderId="0" xfId="48" applyFont="1" applyFill="1" applyAlignment="1">
      <alignment/>
      <protection/>
    </xf>
    <xf numFmtId="164" fontId="26" fillId="0" borderId="10" xfId="48" applyNumberFormat="1" applyFont="1" applyBorder="1" applyAlignment="1">
      <alignment horizontal="right"/>
      <protection/>
    </xf>
    <xf numFmtId="0" fontId="26" fillId="0" borderId="10" xfId="48" applyFont="1" applyBorder="1" applyAlignment="1">
      <alignment/>
      <protection/>
    </xf>
    <xf numFmtId="164" fontId="26" fillId="0" borderId="0" xfId="48" applyNumberFormat="1" applyFont="1" applyBorder="1" applyAlignment="1">
      <alignment horizontal="right"/>
      <protection/>
    </xf>
    <xf numFmtId="164" fontId="26" fillId="0" borderId="0" xfId="48" applyNumberFormat="1" applyFont="1" applyAlignment="1">
      <alignment horizontal="right"/>
      <protection/>
    </xf>
    <xf numFmtId="0" fontId="26" fillId="0" borderId="12" xfId="48" applyFont="1" applyBorder="1" applyAlignment="1">
      <alignment horizontal="right" vertical="center"/>
      <protection/>
    </xf>
    <xf numFmtId="0" fontId="26" fillId="0" borderId="12" xfId="48" applyFont="1" applyBorder="1" applyAlignment="1">
      <alignment/>
      <protection/>
    </xf>
    <xf numFmtId="164" fontId="24" fillId="0" borderId="0" xfId="48" applyNumberFormat="1" applyFont="1" applyFill="1" applyAlignment="1">
      <alignment horizontal="right"/>
      <protection/>
    </xf>
    <xf numFmtId="164" fontId="23" fillId="0" borderId="0" xfId="48" applyNumberFormat="1" applyFont="1" applyAlignment="1">
      <alignment horizontal="right"/>
      <protection/>
    </xf>
    <xf numFmtId="164" fontId="23" fillId="0" borderId="10" xfId="48" applyNumberFormat="1" applyFont="1" applyBorder="1" applyAlignment="1">
      <alignment horizontal="right"/>
      <protection/>
    </xf>
    <xf numFmtId="0" fontId="23" fillId="0" borderId="0" xfId="48" applyFont="1" applyBorder="1">
      <alignment/>
      <protection/>
    </xf>
    <xf numFmtId="0" fontId="26" fillId="0" borderId="12" xfId="48" applyFont="1" applyBorder="1" applyAlignment="1">
      <alignment vertical="center"/>
      <protection/>
    </xf>
    <xf numFmtId="0" fontId="34" fillId="0" borderId="0" xfId="49" applyFont="1" applyBorder="1">
      <alignment/>
      <protection/>
    </xf>
    <xf numFmtId="3" fontId="34" fillId="0" borderId="10" xfId="49" applyNumberFormat="1" applyFont="1" applyFill="1" applyBorder="1">
      <alignment/>
      <protection/>
    </xf>
    <xf numFmtId="4" fontId="26" fillId="0" borderId="10" xfId="49" applyNumberFormat="1" applyFont="1" applyFill="1" applyBorder="1">
      <alignment/>
      <protection/>
    </xf>
    <xf numFmtId="4" fontId="34" fillId="0" borderId="10" xfId="49" applyNumberFormat="1" applyFont="1" applyFill="1" applyBorder="1">
      <alignment/>
      <protection/>
    </xf>
    <xf numFmtId="0" fontId="38" fillId="0" borderId="10" xfId="50" applyFont="1" applyFill="1" applyBorder="1" applyAlignment="1">
      <alignment wrapText="1"/>
      <protection/>
    </xf>
    <xf numFmtId="3" fontId="34" fillId="0" borderId="0" xfId="49" applyNumberFormat="1" applyFont="1" applyFill="1" applyBorder="1">
      <alignment/>
      <protection/>
    </xf>
    <xf numFmtId="4" fontId="34" fillId="0" borderId="0" xfId="49" applyNumberFormat="1" applyFont="1" applyFill="1" applyBorder="1">
      <alignment/>
      <protection/>
    </xf>
    <xf numFmtId="0" fontId="38" fillId="0" borderId="0" xfId="50" applyFont="1" applyFill="1" applyBorder="1" applyAlignment="1">
      <alignment wrapText="1"/>
      <protection/>
    </xf>
    <xf numFmtId="4" fontId="23" fillId="0" borderId="10" xfId="49" applyNumberFormat="1" applyFont="1" applyFill="1" applyBorder="1" applyAlignment="1">
      <alignment horizontal="center" vertical="center" wrapText="1"/>
      <protection/>
    </xf>
    <xf numFmtId="164" fontId="27" fillId="0" borderId="0" xfId="49" applyNumberFormat="1" applyFont="1" applyFill="1" applyBorder="1">
      <alignment/>
      <protection/>
    </xf>
    <xf numFmtId="4" fontId="27" fillId="0" borderId="0" xfId="49" applyNumberFormat="1" applyFont="1" applyFill="1" applyBorder="1">
      <alignment/>
      <protection/>
    </xf>
    <xf numFmtId="0" fontId="34" fillId="0" borderId="0" xfId="49" applyFont="1" applyAlignment="1">
      <alignment/>
      <protection/>
    </xf>
    <xf numFmtId="0" fontId="36" fillId="0" borderId="0" xfId="49" applyFont="1" applyBorder="1" applyAlignment="1">
      <alignment horizontal="center"/>
      <protection/>
    </xf>
    <xf numFmtId="0" fontId="35" fillId="0" borderId="0" xfId="49" applyFont="1">
      <alignment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 2 2" xfId="49"/>
    <cellStyle name="Normale_Tav 2.1" xfId="50"/>
    <cellStyle name="Normale_Tavole comunali senza formule" xfId="51"/>
    <cellStyle name="Nota" xfId="52"/>
    <cellStyle name="Nuovo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L34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48.140625" style="1" customWidth="1"/>
    <col min="2" max="6" width="7.7109375" style="1" customWidth="1"/>
    <col min="7" max="16384" width="9.140625" style="1" customWidth="1"/>
  </cols>
  <sheetData>
    <row r="1" spans="1:6" ht="25.5" customHeight="1">
      <c r="A1" s="36" t="s">
        <v>21</v>
      </c>
      <c r="B1" s="36"/>
      <c r="C1" s="36"/>
      <c r="D1" s="36"/>
      <c r="E1" s="36"/>
      <c r="F1" s="36"/>
    </row>
    <row r="2" spans="1:6" ht="12.75">
      <c r="A2" s="35"/>
      <c r="B2" s="34" t="s">
        <v>20</v>
      </c>
      <c r="C2" s="34"/>
      <c r="D2" s="34"/>
      <c r="E2" s="34"/>
      <c r="F2" s="34"/>
    </row>
    <row r="3" spans="1:6" ht="36.75" customHeight="1">
      <c r="A3" s="33"/>
      <c r="B3" s="32">
        <v>2005</v>
      </c>
      <c r="C3" s="32">
        <v>2006</v>
      </c>
      <c r="D3" s="32">
        <v>2007</v>
      </c>
      <c r="E3" s="32">
        <v>2008</v>
      </c>
      <c r="F3" s="32">
        <v>2009</v>
      </c>
    </row>
    <row r="4" spans="1:6" ht="15.75" customHeight="1">
      <c r="A4" s="31" t="s">
        <v>19</v>
      </c>
      <c r="B4" s="31"/>
      <c r="C4" s="31"/>
      <c r="D4" s="31"/>
      <c r="E4" s="31"/>
      <c r="F4" s="30"/>
    </row>
    <row r="5" spans="1:6" ht="12.75">
      <c r="A5" s="24" t="s">
        <v>17</v>
      </c>
      <c r="B5" s="24"/>
      <c r="C5" s="24"/>
      <c r="D5" s="24"/>
      <c r="E5" s="24"/>
      <c r="F5" s="24"/>
    </row>
    <row r="6" spans="1:6" ht="25.5" customHeight="1">
      <c r="A6" s="14" t="s">
        <v>16</v>
      </c>
      <c r="B6" s="17">
        <v>10059.7098076908</v>
      </c>
      <c r="C6" s="17">
        <v>10684.0596527802</v>
      </c>
      <c r="D6" s="17">
        <v>11054.5763174293</v>
      </c>
      <c r="E6" s="17">
        <v>11273.3702382984</v>
      </c>
      <c r="F6" s="17">
        <v>10973.618</v>
      </c>
    </row>
    <row r="7" spans="1:6" ht="12.75">
      <c r="A7" s="14" t="s">
        <v>15</v>
      </c>
      <c r="B7" s="16">
        <v>1971.851402758</v>
      </c>
      <c r="C7" s="17">
        <v>1673.4885128493</v>
      </c>
      <c r="D7" s="17">
        <v>1453.7532955725</v>
      </c>
      <c r="E7" s="17" t="s">
        <v>5</v>
      </c>
      <c r="F7" s="17" t="s">
        <v>5</v>
      </c>
    </row>
    <row r="8" spans="1:6" ht="12.75">
      <c r="A8" s="27" t="s">
        <v>6</v>
      </c>
      <c r="B8" s="25">
        <v>12031.5612104488</v>
      </c>
      <c r="C8" s="26">
        <v>12357.5481656295</v>
      </c>
      <c r="D8" s="26">
        <v>12508.3296130017</v>
      </c>
      <c r="E8" s="26" t="s">
        <v>5</v>
      </c>
      <c r="F8" s="26" t="s">
        <v>5</v>
      </c>
    </row>
    <row r="9" spans="1:6" ht="12.75">
      <c r="A9" s="24" t="s">
        <v>14</v>
      </c>
      <c r="B9" s="24"/>
      <c r="C9" s="24"/>
      <c r="D9" s="24"/>
      <c r="E9" s="24"/>
      <c r="F9" s="24"/>
    </row>
    <row r="10" spans="1:6" ht="12.75">
      <c r="A10" s="14" t="s">
        <v>13</v>
      </c>
      <c r="B10" s="17">
        <v>9187</v>
      </c>
      <c r="C10" s="17">
        <v>9474.2</v>
      </c>
      <c r="D10" s="17">
        <v>9639.3</v>
      </c>
      <c r="E10" s="16" t="s">
        <v>5</v>
      </c>
      <c r="F10" s="16" t="s">
        <v>5</v>
      </c>
    </row>
    <row r="11" spans="1:12" s="18" customFormat="1" ht="12.75">
      <c r="A11" s="22" t="s">
        <v>12</v>
      </c>
      <c r="B11" s="21">
        <v>6058.2</v>
      </c>
      <c r="C11" s="21">
        <v>6258.7</v>
      </c>
      <c r="D11" s="20">
        <v>6367.7</v>
      </c>
      <c r="E11" s="20">
        <v>6423.8</v>
      </c>
      <c r="F11" s="20">
        <v>6298.6</v>
      </c>
      <c r="I11" s="1"/>
      <c r="K11" s="1"/>
      <c r="L11" s="1"/>
    </row>
    <row r="12" spans="1:12" s="18" customFormat="1" ht="12.75">
      <c r="A12" s="22" t="s">
        <v>11</v>
      </c>
      <c r="B12" s="21">
        <v>38.8</v>
      </c>
      <c r="C12" s="21">
        <v>42.5</v>
      </c>
      <c r="D12" s="20">
        <v>42.2</v>
      </c>
      <c r="E12" s="20" t="s">
        <v>5</v>
      </c>
      <c r="F12" s="20" t="s">
        <v>5</v>
      </c>
      <c r="I12" s="1"/>
      <c r="K12" s="1"/>
      <c r="L12" s="1"/>
    </row>
    <row r="13" spans="1:12" s="18" customFormat="1" ht="12.75">
      <c r="A13" s="22" t="s">
        <v>10</v>
      </c>
      <c r="B13" s="21">
        <v>3090</v>
      </c>
      <c r="C13" s="21">
        <v>3173</v>
      </c>
      <c r="D13" s="20">
        <v>3229.4</v>
      </c>
      <c r="E13" s="20" t="s">
        <v>5</v>
      </c>
      <c r="F13" s="20" t="s">
        <v>5</v>
      </c>
      <c r="I13" s="1"/>
      <c r="K13" s="1"/>
      <c r="L13" s="1"/>
    </row>
    <row r="14" spans="1:6" ht="12.75">
      <c r="A14" s="14" t="s">
        <v>9</v>
      </c>
      <c r="B14" s="17">
        <v>2855</v>
      </c>
      <c r="C14" s="17">
        <v>2817.5</v>
      </c>
      <c r="D14" s="16">
        <v>2751.1</v>
      </c>
      <c r="E14" s="16" t="s">
        <v>5</v>
      </c>
      <c r="F14" s="16" t="s">
        <v>5</v>
      </c>
    </row>
    <row r="15" spans="1:6" ht="12.75">
      <c r="A15" s="14" t="s">
        <v>8</v>
      </c>
      <c r="B15" s="17">
        <v>-10.4387895512</v>
      </c>
      <c r="C15" s="17">
        <v>65.8481656295</v>
      </c>
      <c r="D15" s="16">
        <v>117.9296130017</v>
      </c>
      <c r="E15" s="16" t="s">
        <v>5</v>
      </c>
      <c r="F15" s="16" t="s">
        <v>5</v>
      </c>
    </row>
    <row r="16" spans="1:6" ht="12.75">
      <c r="A16" s="29" t="s">
        <v>6</v>
      </c>
      <c r="B16" s="26">
        <v>12031.5612104488</v>
      </c>
      <c r="C16" s="26">
        <v>12357.5481656295</v>
      </c>
      <c r="D16" s="26">
        <v>12508.3296130017</v>
      </c>
      <c r="E16" s="26" t="s">
        <v>5</v>
      </c>
      <c r="F16" s="26" t="s">
        <v>5</v>
      </c>
    </row>
    <row r="17" spans="1:6" ht="15.75" customHeight="1">
      <c r="A17" s="28" t="s">
        <v>18</v>
      </c>
      <c r="B17" s="28"/>
      <c r="C17" s="28"/>
      <c r="D17" s="28"/>
      <c r="E17" s="28"/>
      <c r="F17" s="28"/>
    </row>
    <row r="18" spans="1:6" ht="12.75">
      <c r="A18" s="24" t="s">
        <v>17</v>
      </c>
      <c r="B18" s="24"/>
      <c r="C18" s="24"/>
      <c r="D18" s="24"/>
      <c r="E18" s="24"/>
      <c r="F18" s="24"/>
    </row>
    <row r="19" spans="1:6" ht="12.75">
      <c r="A19" s="23" t="s">
        <v>16</v>
      </c>
      <c r="B19" s="17">
        <v>8740.318371335</v>
      </c>
      <c r="C19" s="17">
        <v>9068.9664419078</v>
      </c>
      <c r="D19" s="17">
        <v>9127.0541894167</v>
      </c>
      <c r="E19" s="17">
        <v>9042.1716255787</v>
      </c>
      <c r="F19" s="17">
        <v>8634.85918979</v>
      </c>
    </row>
    <row r="20" spans="1:6" ht="12.75">
      <c r="A20" s="14" t="s">
        <v>15</v>
      </c>
      <c r="B20" s="17" t="s">
        <v>5</v>
      </c>
      <c r="C20" s="17" t="s">
        <v>5</v>
      </c>
      <c r="D20" s="17" t="s">
        <v>5</v>
      </c>
      <c r="E20" s="12" t="s">
        <v>5</v>
      </c>
      <c r="F20" s="12" t="s">
        <v>5</v>
      </c>
    </row>
    <row r="21" spans="1:6" ht="12.75">
      <c r="A21" s="27" t="s">
        <v>6</v>
      </c>
      <c r="B21" s="26">
        <v>10621.7214984553</v>
      </c>
      <c r="C21" s="26">
        <v>10652.9193433683</v>
      </c>
      <c r="D21" s="26">
        <v>10524.9310189395</v>
      </c>
      <c r="E21" s="25" t="s">
        <v>5</v>
      </c>
      <c r="F21" s="25" t="s">
        <v>5</v>
      </c>
    </row>
    <row r="22" spans="1:6" ht="12.75">
      <c r="A22" s="24" t="s">
        <v>14</v>
      </c>
      <c r="B22" s="24"/>
      <c r="C22" s="24"/>
      <c r="D22" s="24"/>
      <c r="E22" s="24"/>
      <c r="F22" s="24"/>
    </row>
    <row r="23" spans="1:8" ht="12.75">
      <c r="A23" s="23" t="s">
        <v>13</v>
      </c>
      <c r="B23" s="17">
        <v>8097.413231963</v>
      </c>
      <c r="C23" s="17">
        <v>8168.1014371664</v>
      </c>
      <c r="D23" s="17">
        <v>8126.6324287934</v>
      </c>
      <c r="E23" s="16" t="s">
        <v>5</v>
      </c>
      <c r="F23" s="16" t="s">
        <v>5</v>
      </c>
      <c r="H23" s="15"/>
    </row>
    <row r="24" spans="1:8" s="18" customFormat="1" ht="12.75">
      <c r="A24" s="22" t="s">
        <v>12</v>
      </c>
      <c r="B24" s="21">
        <v>5396.0361377693</v>
      </c>
      <c r="C24" s="21">
        <v>5448.5874124265</v>
      </c>
      <c r="D24" s="21">
        <v>5409.7603399364</v>
      </c>
      <c r="E24" s="21">
        <v>5364.3087360313</v>
      </c>
      <c r="F24" s="21">
        <v>5344.2671080751</v>
      </c>
      <c r="H24" s="19"/>
    </row>
    <row r="25" spans="1:8" s="18" customFormat="1" ht="12.75">
      <c r="A25" s="22" t="s">
        <v>11</v>
      </c>
      <c r="B25" s="21">
        <v>38.7066828318</v>
      </c>
      <c r="C25" s="21">
        <v>38.9062018154</v>
      </c>
      <c r="D25" s="21">
        <v>39.3639218368</v>
      </c>
      <c r="E25" s="20" t="s">
        <v>5</v>
      </c>
      <c r="F25" s="20" t="s">
        <v>5</v>
      </c>
      <c r="H25" s="19"/>
    </row>
    <row r="26" spans="1:8" s="18" customFormat="1" ht="12.75">
      <c r="A26" s="22" t="s">
        <v>10</v>
      </c>
      <c r="B26" s="21">
        <v>2661.7080333587</v>
      </c>
      <c r="C26" s="21">
        <v>2679.7973112553</v>
      </c>
      <c r="D26" s="21">
        <v>2676.4190606265</v>
      </c>
      <c r="E26" s="20" t="s">
        <v>5</v>
      </c>
      <c r="F26" s="20" t="s">
        <v>5</v>
      </c>
      <c r="H26" s="19"/>
    </row>
    <row r="27" spans="1:8" ht="12.75">
      <c r="A27" s="14" t="s">
        <v>9</v>
      </c>
      <c r="B27" s="17">
        <v>2533.0695864016</v>
      </c>
      <c r="C27" s="17">
        <v>2432.5453187521</v>
      </c>
      <c r="D27" s="17">
        <v>2306.4707188188</v>
      </c>
      <c r="E27" s="16" t="s">
        <v>5</v>
      </c>
      <c r="F27" s="16" t="s">
        <v>5</v>
      </c>
      <c r="H27" s="15"/>
    </row>
    <row r="28" spans="1:8" ht="12.75">
      <c r="A28" s="14" t="s">
        <v>8</v>
      </c>
      <c r="B28" s="13" t="s">
        <v>5</v>
      </c>
      <c r="C28" s="13" t="s">
        <v>7</v>
      </c>
      <c r="D28" s="12" t="s">
        <v>5</v>
      </c>
      <c r="E28" s="12" t="s">
        <v>5</v>
      </c>
      <c r="F28" s="12" t="s">
        <v>5</v>
      </c>
      <c r="H28" s="11"/>
    </row>
    <row r="29" spans="1:6" ht="12.75">
      <c r="A29" s="10" t="s">
        <v>6</v>
      </c>
      <c r="B29" s="9">
        <v>10621.7214984553</v>
      </c>
      <c r="C29" s="9">
        <v>10652.9193433683</v>
      </c>
      <c r="D29" s="9">
        <v>10524.9310189395</v>
      </c>
      <c r="E29" s="8" t="s">
        <v>5</v>
      </c>
      <c r="F29" s="8" t="s">
        <v>5</v>
      </c>
    </row>
    <row r="30" spans="1:6" ht="12.75">
      <c r="A30" s="7" t="s">
        <v>4</v>
      </c>
      <c r="B30" s="7"/>
      <c r="C30" s="6"/>
      <c r="D30" s="6"/>
      <c r="E30" s="6"/>
      <c r="F30" s="5"/>
    </row>
    <row r="31" spans="1:6" ht="12.75" customHeight="1">
      <c r="A31" s="4" t="s">
        <v>3</v>
      </c>
      <c r="B31" s="3"/>
      <c r="C31" s="2"/>
      <c r="D31" s="2"/>
      <c r="E31" s="2"/>
      <c r="F31" s="2"/>
    </row>
    <row r="32" spans="1:6" ht="12.75" customHeight="1">
      <c r="A32" s="4" t="s">
        <v>2</v>
      </c>
      <c r="B32" s="3"/>
      <c r="C32" s="2"/>
      <c r="D32" s="2"/>
      <c r="E32" s="2"/>
      <c r="F32" s="2"/>
    </row>
    <row r="33" spans="1:6" ht="12.75" customHeight="1">
      <c r="A33" s="4" t="s">
        <v>1</v>
      </c>
      <c r="B33" s="3"/>
      <c r="C33" s="2"/>
      <c r="D33" s="2"/>
      <c r="E33" s="2"/>
      <c r="F33" s="2"/>
    </row>
    <row r="34" spans="1:6" ht="12.75" customHeight="1">
      <c r="A34" s="4" t="s">
        <v>0</v>
      </c>
      <c r="B34" s="3"/>
      <c r="C34" s="2"/>
      <c r="D34" s="2"/>
      <c r="E34" s="2"/>
      <c r="F34" s="2"/>
    </row>
  </sheetData>
  <sheetProtection/>
  <mergeCells count="8">
    <mergeCell ref="A22:F22"/>
    <mergeCell ref="A30:E30"/>
    <mergeCell ref="A2:A3"/>
    <mergeCell ref="B2:F2"/>
    <mergeCell ref="A5:F5"/>
    <mergeCell ref="A9:F9"/>
    <mergeCell ref="A17:F17"/>
    <mergeCell ref="A18:F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3"/>
  <dimension ref="A1:D1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59.140625" style="1" customWidth="1"/>
    <col min="2" max="16384" width="9.140625" style="1" customWidth="1"/>
  </cols>
  <sheetData>
    <row r="1" spans="1:4" ht="12.75" customHeight="1">
      <c r="A1" s="36" t="s">
        <v>90</v>
      </c>
      <c r="B1" s="91"/>
      <c r="C1" s="91"/>
      <c r="D1" s="91"/>
    </row>
    <row r="2" spans="1:4" ht="12.75">
      <c r="A2" s="36" t="s">
        <v>89</v>
      </c>
      <c r="B2" s="91"/>
      <c r="C2" s="91"/>
      <c r="D2" s="91"/>
    </row>
    <row r="3" spans="1:4" ht="12.75">
      <c r="A3" s="181"/>
      <c r="B3" s="175">
        <v>2007</v>
      </c>
      <c r="C3" s="175">
        <v>2008</v>
      </c>
      <c r="D3" s="175">
        <v>2009</v>
      </c>
    </row>
    <row r="4" spans="1:4" ht="15.75" customHeight="1">
      <c r="A4" s="61" t="s">
        <v>88</v>
      </c>
      <c r="B4" s="61"/>
      <c r="C4" s="61"/>
      <c r="D4" s="61"/>
    </row>
    <row r="5" spans="1:4" ht="12.75" customHeight="1">
      <c r="A5" s="106" t="s">
        <v>56</v>
      </c>
      <c r="B5" s="174">
        <v>162.7</v>
      </c>
      <c r="C5" s="174">
        <v>150.2328849898</v>
      </c>
      <c r="D5" s="174">
        <v>146.5254315019</v>
      </c>
    </row>
    <row r="6" spans="1:4" ht="12.75" customHeight="1">
      <c r="A6" s="106" t="s">
        <v>55</v>
      </c>
      <c r="B6" s="174">
        <v>1357.8</v>
      </c>
      <c r="C6" s="174">
        <v>1348.5825411405</v>
      </c>
      <c r="D6" s="174">
        <v>1440.3294870666</v>
      </c>
    </row>
    <row r="7" spans="1:4" ht="12.75" customHeight="1">
      <c r="A7" s="105" t="s">
        <v>54</v>
      </c>
      <c r="B7" s="174">
        <v>932.9</v>
      </c>
      <c r="C7" s="174">
        <v>926.22152814</v>
      </c>
      <c r="D7" s="174">
        <v>991.2724747692</v>
      </c>
    </row>
    <row r="8" spans="1:4" ht="12.75" customHeight="1">
      <c r="A8" s="104" t="s">
        <v>53</v>
      </c>
      <c r="B8" s="174">
        <v>424.9</v>
      </c>
      <c r="C8" s="174">
        <v>422.3610130005</v>
      </c>
      <c r="D8" s="174">
        <v>449.0570122974</v>
      </c>
    </row>
    <row r="9" spans="1:4" ht="12.75" customHeight="1">
      <c r="A9" s="102" t="s">
        <v>52</v>
      </c>
      <c r="B9" s="174">
        <v>3224</v>
      </c>
      <c r="C9" s="174">
        <v>3401.603137682</v>
      </c>
      <c r="D9" s="174">
        <v>3380.8146026736</v>
      </c>
    </row>
    <row r="10" spans="1:4" ht="12.75" customHeight="1">
      <c r="A10" s="101" t="s">
        <v>51</v>
      </c>
      <c r="B10" s="174">
        <v>757.6</v>
      </c>
      <c r="C10" s="174" t="s">
        <v>5</v>
      </c>
      <c r="D10" s="174" t="s">
        <v>5</v>
      </c>
    </row>
    <row r="11" spans="1:4" ht="12.75" customHeight="1">
      <c r="A11" s="101" t="s">
        <v>50</v>
      </c>
      <c r="B11" s="174">
        <v>474.7</v>
      </c>
      <c r="C11" s="174" t="s">
        <v>5</v>
      </c>
      <c r="D11" s="174" t="s">
        <v>5</v>
      </c>
    </row>
    <row r="12" spans="1:4" ht="12.75" customHeight="1">
      <c r="A12" s="101" t="s">
        <v>49</v>
      </c>
      <c r="B12" s="174">
        <v>1991.7</v>
      </c>
      <c r="C12" s="174" t="s">
        <v>5</v>
      </c>
      <c r="D12" s="174" t="s">
        <v>5</v>
      </c>
    </row>
    <row r="13" spans="1:4" ht="12.75" customHeight="1">
      <c r="A13" s="10" t="s">
        <v>61</v>
      </c>
      <c r="B13" s="179">
        <v>4744.5</v>
      </c>
      <c r="C13" s="179">
        <v>4900.4185638123</v>
      </c>
      <c r="D13" s="179">
        <v>4967.6695212421</v>
      </c>
    </row>
    <row r="14" spans="1:4" ht="12.75">
      <c r="A14" s="7" t="s">
        <v>4</v>
      </c>
      <c r="B14" s="6"/>
      <c r="C14" s="6"/>
      <c r="D14" s="5"/>
    </row>
  </sheetData>
  <sheetProtection/>
  <mergeCells count="2">
    <mergeCell ref="A4:D4"/>
    <mergeCell ref="A14:C1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4"/>
  <dimension ref="A1:J145"/>
  <sheetViews>
    <sheetView zoomScalePageLayoutView="0" workbookViewId="0" topLeftCell="A130">
      <selection activeCell="A99" sqref="A99:H99"/>
    </sheetView>
  </sheetViews>
  <sheetFormatPr defaultColWidth="9.140625" defaultRowHeight="15"/>
  <cols>
    <col min="1" max="1" width="26.421875" style="119" customWidth="1"/>
    <col min="2" max="5" width="9.57421875" style="119" customWidth="1"/>
    <col min="6" max="6" width="9.57421875" style="182" customWidth="1"/>
    <col min="7" max="7" width="0.5625" style="119" customWidth="1"/>
    <col min="8" max="8" width="11.28125" style="182" customWidth="1"/>
    <col min="9" max="16384" width="9.140625" style="119" customWidth="1"/>
  </cols>
  <sheetData>
    <row r="1" spans="1:8" s="195" customFormat="1" ht="25.5" customHeight="1">
      <c r="A1" s="139" t="s">
        <v>223</v>
      </c>
      <c r="B1" s="139"/>
      <c r="C1" s="139"/>
      <c r="D1" s="139"/>
      <c r="E1" s="139"/>
      <c r="F1" s="139"/>
      <c r="G1" s="139"/>
      <c r="H1" s="139"/>
    </row>
    <row r="2" spans="1:8" ht="12.75" customHeight="1">
      <c r="A2" s="138" t="s">
        <v>132</v>
      </c>
      <c r="B2" s="136" t="s">
        <v>72</v>
      </c>
      <c r="C2" s="136"/>
      <c r="D2" s="136"/>
      <c r="E2" s="136"/>
      <c r="F2" s="136"/>
      <c r="G2" s="194"/>
      <c r="H2" s="134" t="s">
        <v>71</v>
      </c>
    </row>
    <row r="3" spans="1:8" ht="38.25">
      <c r="A3" s="133"/>
      <c r="B3" s="131" t="s">
        <v>70</v>
      </c>
      <c r="C3" s="131" t="s">
        <v>54</v>
      </c>
      <c r="D3" s="131" t="s">
        <v>53</v>
      </c>
      <c r="E3" s="131" t="s">
        <v>69</v>
      </c>
      <c r="F3" s="131" t="s">
        <v>61</v>
      </c>
      <c r="G3" s="190"/>
      <c r="H3" s="129"/>
    </row>
    <row r="4" spans="1:8" s="193" customFormat="1" ht="15.75" customHeight="1">
      <c r="A4" s="126" t="s">
        <v>68</v>
      </c>
      <c r="B4" s="125"/>
      <c r="C4" s="125"/>
      <c r="D4" s="125"/>
      <c r="E4" s="125"/>
      <c r="F4" s="125"/>
      <c r="G4" s="125"/>
      <c r="H4" s="125"/>
    </row>
    <row r="5" spans="1:8" ht="12.75">
      <c r="A5" s="189" t="s">
        <v>222</v>
      </c>
      <c r="B5" s="188">
        <v>1.8734177253500204</v>
      </c>
      <c r="C5" s="188">
        <v>1.4090885045318462</v>
      </c>
      <c r="D5" s="188">
        <v>1.1161650277638764</v>
      </c>
      <c r="E5" s="188">
        <v>15.648618983631913</v>
      </c>
      <c r="F5" s="188">
        <v>20.047290241277658</v>
      </c>
      <c r="G5" s="187">
        <v>12336.793994632404</v>
      </c>
      <c r="H5" s="187">
        <v>12336.793994632404</v>
      </c>
    </row>
    <row r="6" spans="1:8" ht="12.75">
      <c r="A6" s="189" t="s">
        <v>221</v>
      </c>
      <c r="B6" s="188">
        <v>2.1045235852355026</v>
      </c>
      <c r="C6" s="188">
        <v>4.32882335899911</v>
      </c>
      <c r="D6" s="188">
        <v>1.9210821437765278</v>
      </c>
      <c r="E6" s="188">
        <v>26.32898873000367</v>
      </c>
      <c r="F6" s="188">
        <v>34.68341781801481</v>
      </c>
      <c r="G6" s="187">
        <v>13250.589424265447</v>
      </c>
      <c r="H6" s="187">
        <v>13250.589424265447</v>
      </c>
    </row>
    <row r="7" spans="1:8" ht="12.75">
      <c r="A7" s="189" t="s">
        <v>220</v>
      </c>
      <c r="B7" s="188">
        <v>0.932918333903795</v>
      </c>
      <c r="C7" s="188">
        <v>0.7099178000312198</v>
      </c>
      <c r="D7" s="188">
        <v>0.7528252589075274</v>
      </c>
      <c r="E7" s="188">
        <v>13.201563679394061</v>
      </c>
      <c r="F7" s="188">
        <v>15.597225072236604</v>
      </c>
      <c r="G7" s="187">
        <v>10281.624965218592</v>
      </c>
      <c r="H7" s="187">
        <v>10281.624965218592</v>
      </c>
    </row>
    <row r="8" spans="1:8" ht="12.75">
      <c r="A8" s="189" t="s">
        <v>219</v>
      </c>
      <c r="B8" s="188">
        <v>1.164226612460571</v>
      </c>
      <c r="C8" s="188">
        <v>1.3201714300947256</v>
      </c>
      <c r="D8" s="188">
        <v>0.8519548314888541</v>
      </c>
      <c r="E8" s="188">
        <v>15.60391350249629</v>
      </c>
      <c r="F8" s="188">
        <v>18.940266376540443</v>
      </c>
      <c r="G8" s="187">
        <v>10375.38558013719</v>
      </c>
      <c r="H8" s="187">
        <v>10375.38558013719</v>
      </c>
    </row>
    <row r="9" spans="1:8" ht="12.75">
      <c r="A9" s="189" t="s">
        <v>218</v>
      </c>
      <c r="B9" s="188">
        <v>1.3671814529966968</v>
      </c>
      <c r="C9" s="188">
        <v>1.3307964042595182</v>
      </c>
      <c r="D9" s="188">
        <v>0.7112379568452731</v>
      </c>
      <c r="E9" s="188">
        <v>6.837313383742368</v>
      </c>
      <c r="F9" s="188">
        <v>10.246529197843856</v>
      </c>
      <c r="G9" s="187">
        <v>14585.806687322214</v>
      </c>
      <c r="H9" s="187">
        <v>14585.806687322214</v>
      </c>
    </row>
    <row r="10" spans="1:8" ht="12.75">
      <c r="A10" s="189" t="s">
        <v>217</v>
      </c>
      <c r="B10" s="188">
        <v>4.00592984013042</v>
      </c>
      <c r="C10" s="188">
        <v>22.341273466369223</v>
      </c>
      <c r="D10" s="188">
        <v>4.163665535506306</v>
      </c>
      <c r="E10" s="188">
        <v>31.85118570312745</v>
      </c>
      <c r="F10" s="188">
        <v>62.3620545451334</v>
      </c>
      <c r="G10" s="187">
        <v>15969.796298369629</v>
      </c>
      <c r="H10" s="187">
        <v>15969.796298369629</v>
      </c>
    </row>
    <row r="11" spans="1:8" ht="14.25" customHeight="1">
      <c r="A11" s="189" t="s">
        <v>216</v>
      </c>
      <c r="B11" s="188">
        <v>3.318359962823418</v>
      </c>
      <c r="C11" s="188">
        <v>10.11365080628206</v>
      </c>
      <c r="D11" s="188">
        <v>17.527002223887685</v>
      </c>
      <c r="E11" s="188">
        <v>124.93744504231478</v>
      </c>
      <c r="F11" s="188">
        <v>155.89645803530794</v>
      </c>
      <c r="G11" s="187">
        <v>13007.63104174451</v>
      </c>
      <c r="H11" s="187">
        <v>13007.63104174451</v>
      </c>
    </row>
    <row r="12" spans="1:8" ht="12.75">
      <c r="A12" s="189" t="s">
        <v>215</v>
      </c>
      <c r="B12" s="188">
        <v>3.4225079452344227</v>
      </c>
      <c r="C12" s="188">
        <v>22.474841387992775</v>
      </c>
      <c r="D12" s="188">
        <v>1.7162143424143441</v>
      </c>
      <c r="E12" s="188">
        <v>16.513342808753208</v>
      </c>
      <c r="F12" s="188">
        <v>44.12690648439475</v>
      </c>
      <c r="G12" s="187">
        <v>23273.68485463858</v>
      </c>
      <c r="H12" s="187">
        <v>23273.68485463858</v>
      </c>
    </row>
    <row r="13" spans="1:8" ht="12.75">
      <c r="A13" s="189" t="s">
        <v>214</v>
      </c>
      <c r="B13" s="188">
        <v>1.0685094331372982</v>
      </c>
      <c r="C13" s="188">
        <v>1.9412245967591497</v>
      </c>
      <c r="D13" s="188">
        <v>1.1991265181143707</v>
      </c>
      <c r="E13" s="188">
        <v>12.902639069460669</v>
      </c>
      <c r="F13" s="188">
        <v>17.111499617471488</v>
      </c>
      <c r="G13" s="187">
        <v>11740.308485400677</v>
      </c>
      <c r="H13" s="187">
        <v>11740.308485400677</v>
      </c>
    </row>
    <row r="14" spans="1:8" ht="12.75">
      <c r="A14" s="189" t="s">
        <v>213</v>
      </c>
      <c r="B14" s="188">
        <v>1.2882190679639693</v>
      </c>
      <c r="C14" s="188">
        <v>5.466185672993797</v>
      </c>
      <c r="D14" s="188">
        <v>5.651833211282246</v>
      </c>
      <c r="E14" s="188">
        <v>28.22295444925566</v>
      </c>
      <c r="F14" s="188">
        <v>40.62919240149567</v>
      </c>
      <c r="G14" s="187">
        <v>14978.504111150478</v>
      </c>
      <c r="H14" s="187">
        <v>14978.504111150478</v>
      </c>
    </row>
    <row r="15" spans="1:8" ht="12.75">
      <c r="A15" s="189" t="s">
        <v>212</v>
      </c>
      <c r="B15" s="188">
        <v>1.1995643727633507</v>
      </c>
      <c r="C15" s="188">
        <v>7.495090711056537</v>
      </c>
      <c r="D15" s="188">
        <v>3.6887980781542162</v>
      </c>
      <c r="E15" s="188">
        <v>24.32440819805289</v>
      </c>
      <c r="F15" s="188">
        <v>36.707861360026996</v>
      </c>
      <c r="G15" s="187">
        <v>12102.822736573358</v>
      </c>
      <c r="H15" s="187">
        <v>12102.822736573358</v>
      </c>
    </row>
    <row r="16" spans="1:8" ht="12.75">
      <c r="A16" s="189" t="s">
        <v>211</v>
      </c>
      <c r="B16" s="188">
        <v>4.988096758017347</v>
      </c>
      <c r="C16" s="188">
        <v>4.684995401647351</v>
      </c>
      <c r="D16" s="188">
        <v>10.308244492750479</v>
      </c>
      <c r="E16" s="188">
        <v>42.014422789667215</v>
      </c>
      <c r="F16" s="188">
        <v>61.99575944208239</v>
      </c>
      <c r="G16" s="187">
        <v>11616.218745003258</v>
      </c>
      <c r="H16" s="187">
        <v>11616.218745003258</v>
      </c>
    </row>
    <row r="17" spans="1:8" ht="12.75">
      <c r="A17" s="189" t="s">
        <v>210</v>
      </c>
      <c r="B17" s="188">
        <v>4.062683170173138</v>
      </c>
      <c r="C17" s="188">
        <v>3.967060927971733</v>
      </c>
      <c r="D17" s="188">
        <v>4.5693309435208125</v>
      </c>
      <c r="E17" s="188">
        <v>35.2805597570298</v>
      </c>
      <c r="F17" s="188">
        <v>47.879634798695484</v>
      </c>
      <c r="G17" s="187">
        <v>11403.985899415382</v>
      </c>
      <c r="H17" s="187">
        <v>11403.985899415382</v>
      </c>
    </row>
    <row r="18" spans="1:8" ht="12.75">
      <c r="A18" s="189" t="s">
        <v>209</v>
      </c>
      <c r="B18" s="188">
        <v>0.6781458844215725</v>
      </c>
      <c r="C18" s="188">
        <v>0.8988205839412112</v>
      </c>
      <c r="D18" s="188">
        <v>0.9605975744912301</v>
      </c>
      <c r="E18" s="188">
        <v>7.242527465219332</v>
      </c>
      <c r="F18" s="188">
        <v>9.780091508073346</v>
      </c>
      <c r="G18" s="187">
        <v>10665.312440647052</v>
      </c>
      <c r="H18" s="187">
        <v>10665.312440647052</v>
      </c>
    </row>
    <row r="19" spans="1:8" ht="12.75">
      <c r="A19" s="189" t="s">
        <v>208</v>
      </c>
      <c r="B19" s="188">
        <v>2.3024679356094913</v>
      </c>
      <c r="C19" s="188">
        <v>1.58999173641923</v>
      </c>
      <c r="D19" s="188">
        <v>1.9841081231797049</v>
      </c>
      <c r="E19" s="188">
        <v>16.83104602840645</v>
      </c>
      <c r="F19" s="188">
        <v>22.707613823614878</v>
      </c>
      <c r="G19" s="187">
        <v>11246.960784356055</v>
      </c>
      <c r="H19" s="187">
        <v>11246.960784356055</v>
      </c>
    </row>
    <row r="20" spans="1:8" ht="12.75">
      <c r="A20" s="189" t="s">
        <v>207</v>
      </c>
      <c r="B20" s="188">
        <v>0.9825419429277313</v>
      </c>
      <c r="C20" s="188">
        <v>0.247422151331238</v>
      </c>
      <c r="D20" s="188">
        <v>0.42664858396111927</v>
      </c>
      <c r="E20" s="188">
        <v>3.9540972779385486</v>
      </c>
      <c r="F20" s="188">
        <v>5.610709956158637</v>
      </c>
      <c r="G20" s="187">
        <v>12170.737432014395</v>
      </c>
      <c r="H20" s="187">
        <v>12170.737432014395</v>
      </c>
    </row>
    <row r="21" spans="1:8" ht="12.75">
      <c r="A21" s="189" t="s">
        <v>206</v>
      </c>
      <c r="B21" s="188">
        <v>0.32664077780246265</v>
      </c>
      <c r="C21" s="188">
        <v>0.9768029085774448</v>
      </c>
      <c r="D21" s="188">
        <v>0.6985460237162273</v>
      </c>
      <c r="E21" s="188">
        <v>11.519009248537834</v>
      </c>
      <c r="F21" s="188">
        <v>13.52099895863397</v>
      </c>
      <c r="G21" s="187">
        <v>15364.771543902238</v>
      </c>
      <c r="H21" s="187">
        <v>15364.771543902238</v>
      </c>
    </row>
    <row r="22" spans="1:8" ht="12.75">
      <c r="A22" s="189" t="s">
        <v>205</v>
      </c>
      <c r="B22" s="188">
        <v>1.1062951388013393</v>
      </c>
      <c r="C22" s="188">
        <v>0.6693831205223592</v>
      </c>
      <c r="D22" s="188">
        <v>2.711055720329688</v>
      </c>
      <c r="E22" s="188">
        <v>12.79208463014223</v>
      </c>
      <c r="F22" s="188">
        <v>17.278818609795618</v>
      </c>
      <c r="G22" s="187">
        <v>11690.675649388104</v>
      </c>
      <c r="H22" s="187">
        <v>11690.675649388104</v>
      </c>
    </row>
    <row r="23" spans="1:8" ht="12.75">
      <c r="A23" s="189" t="s">
        <v>204</v>
      </c>
      <c r="B23" s="188">
        <v>0.7165597862395535</v>
      </c>
      <c r="C23" s="188">
        <v>0.6781973583342289</v>
      </c>
      <c r="D23" s="188">
        <v>0.9389183569870171</v>
      </c>
      <c r="E23" s="188">
        <v>6.30384805855771</v>
      </c>
      <c r="F23" s="188">
        <v>8.63752356011851</v>
      </c>
      <c r="G23" s="187">
        <v>11759.732552918324</v>
      </c>
      <c r="H23" s="187">
        <v>11759.732552918324</v>
      </c>
    </row>
    <row r="24" spans="1:8" ht="12.75">
      <c r="A24" s="189" t="s">
        <v>203</v>
      </c>
      <c r="B24" s="188">
        <v>0.6914980129814049</v>
      </c>
      <c r="C24" s="188">
        <v>0.6623822803799175</v>
      </c>
      <c r="D24" s="188">
        <v>1.6329618239538315</v>
      </c>
      <c r="E24" s="188">
        <v>11.307172748402362</v>
      </c>
      <c r="F24" s="188">
        <v>14.294014865717516</v>
      </c>
      <c r="G24" s="187">
        <v>13365.137789357192</v>
      </c>
      <c r="H24" s="187">
        <v>13365.137789357192</v>
      </c>
    </row>
    <row r="25" spans="1:8" ht="12.75">
      <c r="A25" s="189" t="s">
        <v>202</v>
      </c>
      <c r="B25" s="188">
        <v>1.9554650930662218</v>
      </c>
      <c r="C25" s="188">
        <v>2.5824547508914715</v>
      </c>
      <c r="D25" s="188">
        <v>2.080272982958858</v>
      </c>
      <c r="E25" s="188">
        <v>26.623280554834025</v>
      </c>
      <c r="F25" s="188">
        <v>33.24147338175058</v>
      </c>
      <c r="G25" s="187">
        <v>15007.43719266392</v>
      </c>
      <c r="H25" s="187">
        <v>15007.43719266392</v>
      </c>
    </row>
    <row r="26" spans="1:8" ht="12.75">
      <c r="A26" s="189" t="s">
        <v>201</v>
      </c>
      <c r="B26" s="188">
        <v>0.5237718640585025</v>
      </c>
      <c r="C26" s="188">
        <v>0.993427850480671</v>
      </c>
      <c r="D26" s="188">
        <v>2.706157122226605</v>
      </c>
      <c r="E26" s="188">
        <v>6.998087768932633</v>
      </c>
      <c r="F26" s="188">
        <v>11.221444605698412</v>
      </c>
      <c r="G26" s="187">
        <v>12622.54736299034</v>
      </c>
      <c r="H26" s="187">
        <v>12622.54736299034</v>
      </c>
    </row>
    <row r="27" spans="1:8" ht="12.75">
      <c r="A27" s="189" t="s">
        <v>200</v>
      </c>
      <c r="B27" s="188">
        <v>1.191360763147244</v>
      </c>
      <c r="C27" s="188">
        <v>0.3830678353313713</v>
      </c>
      <c r="D27" s="188">
        <v>0.9864136339836899</v>
      </c>
      <c r="E27" s="188">
        <v>7.745266420071409</v>
      </c>
      <c r="F27" s="188">
        <v>10.306108652533714</v>
      </c>
      <c r="G27" s="187">
        <v>11731.483952798764</v>
      </c>
      <c r="H27" s="187">
        <v>11731.483952798764</v>
      </c>
    </row>
    <row r="28" spans="1:8" ht="12.75">
      <c r="A28" s="189" t="s">
        <v>199</v>
      </c>
      <c r="B28" s="188">
        <v>2.508695575709979</v>
      </c>
      <c r="C28" s="188">
        <v>0.6303855334405647</v>
      </c>
      <c r="D28" s="188">
        <v>1.1534385666005749</v>
      </c>
      <c r="E28" s="188">
        <v>11.698170674286692</v>
      </c>
      <c r="F28" s="188">
        <v>15.99069035003781</v>
      </c>
      <c r="G28" s="187">
        <v>10397.06784787894</v>
      </c>
      <c r="H28" s="187">
        <v>10397.06784787894</v>
      </c>
    </row>
    <row r="29" spans="1:8" ht="12.75">
      <c r="A29" s="189" t="s">
        <v>198</v>
      </c>
      <c r="B29" s="188">
        <v>2.0721724638807304</v>
      </c>
      <c r="C29" s="188">
        <v>0.6876688873017321</v>
      </c>
      <c r="D29" s="188">
        <v>1.7209820457703577</v>
      </c>
      <c r="E29" s="188">
        <v>9.486958358471057</v>
      </c>
      <c r="F29" s="188">
        <v>13.967781755423877</v>
      </c>
      <c r="G29" s="187">
        <v>11201.108063691963</v>
      </c>
      <c r="H29" s="187">
        <v>11201.108063691963</v>
      </c>
    </row>
    <row r="30" spans="1:8" ht="12.75">
      <c r="A30" s="189" t="s">
        <v>197</v>
      </c>
      <c r="B30" s="188">
        <v>0.565115742280796</v>
      </c>
      <c r="C30" s="188">
        <v>0.3026792151723337</v>
      </c>
      <c r="D30" s="188">
        <v>0.5860178904203937</v>
      </c>
      <c r="E30" s="188">
        <v>7.614121721800206</v>
      </c>
      <c r="F30" s="188">
        <v>9.06793456967373</v>
      </c>
      <c r="G30" s="187">
        <v>12106.721721860788</v>
      </c>
      <c r="H30" s="187">
        <v>12106.721721860788</v>
      </c>
    </row>
    <row r="31" spans="1:8" ht="12.75">
      <c r="A31" s="189" t="s">
        <v>196</v>
      </c>
      <c r="B31" s="188">
        <v>1.4211073484194672</v>
      </c>
      <c r="C31" s="188">
        <v>3.1324126330508313</v>
      </c>
      <c r="D31" s="188">
        <v>4.630462096649375</v>
      </c>
      <c r="E31" s="188">
        <v>23.96414743978454</v>
      </c>
      <c r="F31" s="188">
        <v>33.14812951790421</v>
      </c>
      <c r="G31" s="187">
        <v>16341.202621594386</v>
      </c>
      <c r="H31" s="187">
        <v>16341.202621594386</v>
      </c>
    </row>
    <row r="32" spans="1:8" ht="12.75">
      <c r="A32" s="189" t="s">
        <v>195</v>
      </c>
      <c r="B32" s="188">
        <v>4.090037079450997</v>
      </c>
      <c r="C32" s="188">
        <v>2.11165427116993</v>
      </c>
      <c r="D32" s="188">
        <v>4.519394189866717</v>
      </c>
      <c r="E32" s="188">
        <v>31.88531338673276</v>
      </c>
      <c r="F32" s="188">
        <v>42.606398927220404</v>
      </c>
      <c r="G32" s="187">
        <v>15832.92416470472</v>
      </c>
      <c r="H32" s="187">
        <v>15832.92416470472</v>
      </c>
    </row>
    <row r="33" spans="1:8" ht="12.75">
      <c r="A33" s="189" t="s">
        <v>194</v>
      </c>
      <c r="B33" s="188">
        <v>1.0177289561038387</v>
      </c>
      <c r="C33" s="188">
        <v>1.74581858927358</v>
      </c>
      <c r="D33" s="188">
        <v>2.7644582580129318</v>
      </c>
      <c r="E33" s="188">
        <v>14.60606527995668</v>
      </c>
      <c r="F33" s="188">
        <v>20.13407108334703</v>
      </c>
      <c r="G33" s="187">
        <v>13241.743560241388</v>
      </c>
      <c r="H33" s="187">
        <v>13241.743560241388</v>
      </c>
    </row>
    <row r="34" spans="1:8" ht="12.75">
      <c r="A34" s="189" t="s">
        <v>193</v>
      </c>
      <c r="B34" s="188">
        <v>0.768254792916365</v>
      </c>
      <c r="C34" s="188">
        <v>0.5578775046101642</v>
      </c>
      <c r="D34" s="188">
        <v>1.2555528004666023</v>
      </c>
      <c r="E34" s="188">
        <v>7.416088144253903</v>
      </c>
      <c r="F34" s="188">
        <v>9.997773242247035</v>
      </c>
      <c r="G34" s="187">
        <v>15125.224269662685</v>
      </c>
      <c r="H34" s="187">
        <v>15125.224269662685</v>
      </c>
    </row>
    <row r="35" spans="1:8" ht="12.75">
      <c r="A35" s="189" t="s">
        <v>192</v>
      </c>
      <c r="B35" s="188">
        <v>1.4429093271088718</v>
      </c>
      <c r="C35" s="188">
        <v>3.4343634413729864</v>
      </c>
      <c r="D35" s="188">
        <v>2.05038912690339</v>
      </c>
      <c r="E35" s="188">
        <v>25.540963728584185</v>
      </c>
      <c r="F35" s="188">
        <v>32.46862562396943</v>
      </c>
      <c r="G35" s="187">
        <v>10394.949775562489</v>
      </c>
      <c r="H35" s="187">
        <v>10394.949775562489</v>
      </c>
    </row>
    <row r="36" spans="1:8" ht="12.75">
      <c r="A36" s="189" t="s">
        <v>191</v>
      </c>
      <c r="B36" s="188">
        <v>3.6691579699156534</v>
      </c>
      <c r="C36" s="188">
        <v>1.6615033857624129</v>
      </c>
      <c r="D36" s="188">
        <v>1.875388211783118</v>
      </c>
      <c r="E36" s="188">
        <v>16.876656169021985</v>
      </c>
      <c r="F36" s="188">
        <v>24.08270573648317</v>
      </c>
      <c r="G36" s="187">
        <v>10564.907100891938</v>
      </c>
      <c r="H36" s="187">
        <v>10564.907100891938</v>
      </c>
    </row>
    <row r="37" spans="1:8" ht="12.75">
      <c r="A37" s="189" t="s">
        <v>190</v>
      </c>
      <c r="B37" s="188">
        <v>4.22367129866226</v>
      </c>
      <c r="C37" s="188">
        <v>3.9207246924191823</v>
      </c>
      <c r="D37" s="188">
        <v>3.3845991440503216</v>
      </c>
      <c r="E37" s="188">
        <v>43.60575676683656</v>
      </c>
      <c r="F37" s="188">
        <v>55.13475190196833</v>
      </c>
      <c r="G37" s="187">
        <v>12801.196169484172</v>
      </c>
      <c r="H37" s="187">
        <v>12801.196169484172</v>
      </c>
    </row>
    <row r="38" spans="1:8" ht="12.75">
      <c r="A38" s="189" t="s">
        <v>189</v>
      </c>
      <c r="B38" s="188">
        <v>0.84687904204371</v>
      </c>
      <c r="C38" s="188">
        <v>0.7751882392767497</v>
      </c>
      <c r="D38" s="188">
        <v>3.92745326636668</v>
      </c>
      <c r="E38" s="188">
        <v>10.798199312600165</v>
      </c>
      <c r="F38" s="188">
        <v>16.347719860287306</v>
      </c>
      <c r="G38" s="187">
        <v>17769.260717703593</v>
      </c>
      <c r="H38" s="187">
        <v>17769.260717703593</v>
      </c>
    </row>
    <row r="39" spans="1:8" ht="12.75">
      <c r="A39" s="189" t="s">
        <v>188</v>
      </c>
      <c r="B39" s="188">
        <v>4.986160849923682</v>
      </c>
      <c r="C39" s="188">
        <v>9.812190520717692</v>
      </c>
      <c r="D39" s="188">
        <v>6.202442945582719</v>
      </c>
      <c r="E39" s="188">
        <v>61.69165073368346</v>
      </c>
      <c r="F39" s="188">
        <v>82.69244504990755</v>
      </c>
      <c r="G39" s="187">
        <v>13464.535545047227</v>
      </c>
      <c r="H39" s="187">
        <v>13464.535545047227</v>
      </c>
    </row>
    <row r="40" spans="1:8" ht="12.75">
      <c r="A40" s="189" t="s">
        <v>187</v>
      </c>
      <c r="B40" s="188">
        <v>0.9554602520480413</v>
      </c>
      <c r="C40" s="188">
        <v>1.0186141326232878</v>
      </c>
      <c r="D40" s="188">
        <v>0.6579844036653203</v>
      </c>
      <c r="E40" s="188">
        <v>6.057963911202294</v>
      </c>
      <c r="F40" s="188">
        <v>8.690022699538943</v>
      </c>
      <c r="G40" s="187">
        <v>11540.534793544412</v>
      </c>
      <c r="H40" s="187">
        <v>11540.534793544412</v>
      </c>
    </row>
    <row r="41" spans="1:8" ht="12.75">
      <c r="A41" s="189" t="s">
        <v>186</v>
      </c>
      <c r="B41" s="188">
        <v>3.4855597355366723</v>
      </c>
      <c r="C41" s="188">
        <v>14.318804068061825</v>
      </c>
      <c r="D41" s="188">
        <v>1.3672670674029108</v>
      </c>
      <c r="E41" s="188">
        <v>21.030719118986116</v>
      </c>
      <c r="F41" s="188">
        <v>40.202349989987525</v>
      </c>
      <c r="G41" s="187">
        <v>23045.199191738335</v>
      </c>
      <c r="H41" s="187">
        <v>23045.199191738335</v>
      </c>
    </row>
    <row r="42" spans="1:8" ht="12.75">
      <c r="A42" s="189" t="s">
        <v>185</v>
      </c>
      <c r="B42" s="188">
        <v>1.2480378238492802</v>
      </c>
      <c r="C42" s="188">
        <v>0.8696932126045802</v>
      </c>
      <c r="D42" s="188">
        <v>0.8519825497040878</v>
      </c>
      <c r="E42" s="188">
        <v>8.035031440519719</v>
      </c>
      <c r="F42" s="188">
        <v>11.004745026677668</v>
      </c>
      <c r="G42" s="187">
        <v>16839.701647555725</v>
      </c>
      <c r="H42" s="187">
        <v>16839.701647555725</v>
      </c>
    </row>
    <row r="43" spans="1:8" ht="12.75">
      <c r="A43" s="189" t="s">
        <v>184</v>
      </c>
      <c r="B43" s="188">
        <v>2.1344551055831342</v>
      </c>
      <c r="C43" s="188">
        <v>5.359496590672777</v>
      </c>
      <c r="D43" s="188">
        <v>5.573825414481501</v>
      </c>
      <c r="E43" s="188">
        <v>99.23731724556382</v>
      </c>
      <c r="F43" s="188">
        <v>112.30509435630123</v>
      </c>
      <c r="G43" s="187">
        <v>19177.78250619898</v>
      </c>
      <c r="H43" s="187">
        <v>19177.78250619898</v>
      </c>
    </row>
    <row r="44" spans="1:8" ht="12.75">
      <c r="A44" s="189" t="s">
        <v>183</v>
      </c>
      <c r="B44" s="188">
        <v>2.200390891406968</v>
      </c>
      <c r="C44" s="188">
        <v>4.76277705657044</v>
      </c>
      <c r="D44" s="188">
        <v>6.546134060997043</v>
      </c>
      <c r="E44" s="188">
        <v>48.69630075552264</v>
      </c>
      <c r="F44" s="188">
        <v>62.205602764497094</v>
      </c>
      <c r="G44" s="187">
        <v>12740.522839630741</v>
      </c>
      <c r="H44" s="187">
        <v>12740.522839630741</v>
      </c>
    </row>
    <row r="45" spans="1:8" ht="12.75">
      <c r="A45" s="189" t="s">
        <v>182</v>
      </c>
      <c r="B45" s="188">
        <v>1.7298235147915095</v>
      </c>
      <c r="C45" s="188">
        <v>0.7714925603993615</v>
      </c>
      <c r="D45" s="188">
        <v>2.3923194220983497</v>
      </c>
      <c r="E45" s="188">
        <v>22.25277055186644</v>
      </c>
      <c r="F45" s="188">
        <v>27.14640604915566</v>
      </c>
      <c r="G45" s="187">
        <v>13329.931769779358</v>
      </c>
      <c r="H45" s="187">
        <v>13329.931769779358</v>
      </c>
    </row>
    <row r="46" spans="1:8" ht="12.75">
      <c r="A46" s="189" t="s">
        <v>181</v>
      </c>
      <c r="B46" s="188">
        <v>6.572453602516626</v>
      </c>
      <c r="C46" s="188">
        <v>14.832022958826265</v>
      </c>
      <c r="D46" s="188">
        <v>26.184966814450423</v>
      </c>
      <c r="E46" s="188">
        <v>166.38481202403426</v>
      </c>
      <c r="F46" s="188">
        <v>213.97425539982757</v>
      </c>
      <c r="G46" s="187">
        <v>15882.297673024872</v>
      </c>
      <c r="H46" s="187">
        <v>15882.297673024872</v>
      </c>
    </row>
    <row r="47" spans="1:8" ht="12.75">
      <c r="A47" s="189" t="s">
        <v>180</v>
      </c>
      <c r="B47" s="188">
        <v>11.655206034614547</v>
      </c>
      <c r="C47" s="188">
        <v>13.67446203531514</v>
      </c>
      <c r="D47" s="188">
        <v>12.602894253449096</v>
      </c>
      <c r="E47" s="188">
        <v>118.6147943294393</v>
      </c>
      <c r="F47" s="188">
        <v>156.54735665281808</v>
      </c>
      <c r="G47" s="187">
        <v>11282.692371374276</v>
      </c>
      <c r="H47" s="187">
        <v>11282.692371374276</v>
      </c>
    </row>
    <row r="48" spans="1:8" ht="12.75">
      <c r="A48" s="120" t="s">
        <v>179</v>
      </c>
      <c r="B48" s="192"/>
      <c r="C48" s="192"/>
      <c r="D48" s="192"/>
      <c r="E48" s="192"/>
      <c r="F48" s="192"/>
      <c r="G48" s="192"/>
      <c r="H48" s="191"/>
    </row>
    <row r="49" spans="1:8" ht="25.5" customHeight="1">
      <c r="A49" s="139" t="s">
        <v>133</v>
      </c>
      <c r="B49" s="139"/>
      <c r="C49" s="139"/>
      <c r="D49" s="139"/>
      <c r="E49" s="139"/>
      <c r="F49" s="139"/>
      <c r="G49" s="139"/>
      <c r="H49" s="139"/>
    </row>
    <row r="50" spans="1:8" ht="12.75">
      <c r="A50" s="138" t="s">
        <v>132</v>
      </c>
      <c r="B50" s="136" t="s">
        <v>72</v>
      </c>
      <c r="C50" s="136"/>
      <c r="D50" s="136"/>
      <c r="E50" s="136"/>
      <c r="F50" s="136"/>
      <c r="G50" s="135"/>
      <c r="H50" s="134" t="s">
        <v>71</v>
      </c>
    </row>
    <row r="51" spans="1:8" ht="38.25">
      <c r="A51" s="133"/>
      <c r="B51" s="131" t="s">
        <v>70</v>
      </c>
      <c r="C51" s="131" t="s">
        <v>54</v>
      </c>
      <c r="D51" s="131" t="s">
        <v>53</v>
      </c>
      <c r="E51" s="131" t="s">
        <v>69</v>
      </c>
      <c r="F51" s="131" t="s">
        <v>61</v>
      </c>
      <c r="G51" s="190"/>
      <c r="H51" s="129"/>
    </row>
    <row r="52" spans="1:8" ht="12.75">
      <c r="A52" s="189" t="s">
        <v>178</v>
      </c>
      <c r="B52" s="188">
        <v>1.2431662834759865</v>
      </c>
      <c r="C52" s="188">
        <v>6.721503757991317</v>
      </c>
      <c r="D52" s="188">
        <v>8.868118499533294</v>
      </c>
      <c r="E52" s="188">
        <v>82.30411754049098</v>
      </c>
      <c r="F52" s="188">
        <v>99.13690608149157</v>
      </c>
      <c r="G52" s="187">
        <v>19004.48693213679</v>
      </c>
      <c r="H52" s="187">
        <v>19004.48693213679</v>
      </c>
    </row>
    <row r="53" spans="1:8" ht="12.75">
      <c r="A53" s="189" t="s">
        <v>177</v>
      </c>
      <c r="B53" s="188">
        <v>2.866960118238324</v>
      </c>
      <c r="C53" s="188">
        <v>3.8958041495622515</v>
      </c>
      <c r="D53" s="188">
        <v>4.250691245691243</v>
      </c>
      <c r="E53" s="188">
        <v>46.39261339725484</v>
      </c>
      <c r="F53" s="188">
        <v>57.40606891074666</v>
      </c>
      <c r="G53" s="187">
        <v>12422.867109012479</v>
      </c>
      <c r="H53" s="187">
        <v>12422.867109012479</v>
      </c>
    </row>
    <row r="54" spans="1:8" ht="12.75">
      <c r="A54" s="189" t="s">
        <v>176</v>
      </c>
      <c r="B54" s="188">
        <v>2.0948714272432674</v>
      </c>
      <c r="C54" s="188">
        <v>12.623885567891321</v>
      </c>
      <c r="D54" s="188">
        <v>6.969147384926354</v>
      </c>
      <c r="E54" s="188">
        <v>84.04692387076824</v>
      </c>
      <c r="F54" s="188">
        <v>105.73482825082918</v>
      </c>
      <c r="G54" s="187">
        <v>19901.153444537773</v>
      </c>
      <c r="H54" s="187">
        <v>19901.153444537773</v>
      </c>
    </row>
    <row r="55" spans="1:8" ht="12.75">
      <c r="A55" s="189" t="s">
        <v>175</v>
      </c>
      <c r="B55" s="188">
        <v>2.2118007362462935</v>
      </c>
      <c r="C55" s="188">
        <v>1.3535305436410832</v>
      </c>
      <c r="D55" s="188">
        <v>0.978776613954193</v>
      </c>
      <c r="E55" s="188">
        <v>11.760132948582958</v>
      </c>
      <c r="F55" s="188">
        <v>16.304240842424527</v>
      </c>
      <c r="G55" s="187">
        <v>9157.113643597038</v>
      </c>
      <c r="H55" s="187">
        <v>9157.113643597038</v>
      </c>
    </row>
    <row r="56" spans="1:8" ht="12.75">
      <c r="A56" s="189" t="s">
        <v>174</v>
      </c>
      <c r="B56" s="188">
        <v>5.912203148891972</v>
      </c>
      <c r="C56" s="188">
        <v>312.4698514055854</v>
      </c>
      <c r="D56" s="188">
        <v>29.942411311890307</v>
      </c>
      <c r="E56" s="188">
        <v>300.3552904096109</v>
      </c>
      <c r="F56" s="188">
        <v>648.6797562759787</v>
      </c>
      <c r="G56" s="187">
        <v>37261.17274260317</v>
      </c>
      <c r="H56" s="187">
        <v>37261.17274260317</v>
      </c>
    </row>
    <row r="57" spans="1:8" ht="12.75">
      <c r="A57" s="189" t="s">
        <v>173</v>
      </c>
      <c r="B57" s="188">
        <v>0.7882494371287335</v>
      </c>
      <c r="C57" s="188">
        <v>1.0182636181090803</v>
      </c>
      <c r="D57" s="188">
        <v>0.6490636493973342</v>
      </c>
      <c r="E57" s="188">
        <v>5.690313262302115</v>
      </c>
      <c r="F57" s="188">
        <v>8.145889966937263</v>
      </c>
      <c r="G57" s="187">
        <v>14179.09480754963</v>
      </c>
      <c r="H57" s="187">
        <v>14179.09480754963</v>
      </c>
    </row>
    <row r="58" spans="1:8" ht="12.75">
      <c r="A58" s="189" t="s">
        <v>172</v>
      </c>
      <c r="B58" s="188">
        <v>3.4137442535436664</v>
      </c>
      <c r="C58" s="188">
        <v>3.8959977052448407</v>
      </c>
      <c r="D58" s="188">
        <v>10.030635631036864</v>
      </c>
      <c r="E58" s="188">
        <v>53.49401300174317</v>
      </c>
      <c r="F58" s="188">
        <v>70.83439059156854</v>
      </c>
      <c r="G58" s="187">
        <v>16235.248817687037</v>
      </c>
      <c r="H58" s="187">
        <v>16235.248817687037</v>
      </c>
    </row>
    <row r="59" spans="1:8" ht="12.75">
      <c r="A59" s="189" t="s">
        <v>171</v>
      </c>
      <c r="B59" s="188">
        <v>1.8897633000550917</v>
      </c>
      <c r="C59" s="188">
        <v>1.3286388389350592</v>
      </c>
      <c r="D59" s="188">
        <v>0.6439208059629788</v>
      </c>
      <c r="E59" s="188">
        <v>13.672693018026894</v>
      </c>
      <c r="F59" s="188">
        <v>17.535015962980026</v>
      </c>
      <c r="G59" s="187">
        <v>9807.05590770695</v>
      </c>
      <c r="H59" s="187">
        <v>9807.05590770695</v>
      </c>
    </row>
    <row r="60" spans="1:8" ht="12.75">
      <c r="A60" s="189" t="s">
        <v>170</v>
      </c>
      <c r="B60" s="188">
        <v>1.7993633644660783</v>
      </c>
      <c r="C60" s="188">
        <v>0.5719990178872678</v>
      </c>
      <c r="D60" s="188">
        <v>1.5061199722593592</v>
      </c>
      <c r="E60" s="188">
        <v>12.307350364481243</v>
      </c>
      <c r="F60" s="188">
        <v>16.184832719093947</v>
      </c>
      <c r="G60" s="187">
        <v>11581.275648725545</v>
      </c>
      <c r="H60" s="187">
        <v>11581.275648725545</v>
      </c>
    </row>
    <row r="61" spans="1:8" ht="12.75">
      <c r="A61" s="189" t="s">
        <v>169</v>
      </c>
      <c r="B61" s="188">
        <v>5.894833294791427</v>
      </c>
      <c r="C61" s="188">
        <v>4.317714552028857</v>
      </c>
      <c r="D61" s="188">
        <v>11.48207807697036</v>
      </c>
      <c r="E61" s="188">
        <v>54.677954584414174</v>
      </c>
      <c r="F61" s="188">
        <v>76.37258050820482</v>
      </c>
      <c r="G61" s="187">
        <v>13174.50069142743</v>
      </c>
      <c r="H61" s="187">
        <v>13174.50069142743</v>
      </c>
    </row>
    <row r="62" spans="1:8" ht="12.75">
      <c r="A62" s="189" t="s">
        <v>168</v>
      </c>
      <c r="B62" s="188">
        <v>0.3726579530689999</v>
      </c>
      <c r="C62" s="188">
        <v>0.8178118024578999</v>
      </c>
      <c r="D62" s="188">
        <v>1.2815677476504717</v>
      </c>
      <c r="E62" s="188">
        <v>14.40224038860191</v>
      </c>
      <c r="F62" s="188">
        <v>16.874277891779283</v>
      </c>
      <c r="G62" s="187">
        <v>11039.7630957012</v>
      </c>
      <c r="H62" s="187">
        <v>11039.7630957012</v>
      </c>
    </row>
    <row r="63" spans="1:8" ht="12.75">
      <c r="A63" s="189" t="s">
        <v>167</v>
      </c>
      <c r="B63" s="188">
        <v>0.38081569167282125</v>
      </c>
      <c r="C63" s="188">
        <v>0.8545975735682197</v>
      </c>
      <c r="D63" s="188">
        <v>1.4867577368548985</v>
      </c>
      <c r="E63" s="188">
        <v>11.852800046590124</v>
      </c>
      <c r="F63" s="188">
        <v>14.574971048686063</v>
      </c>
      <c r="G63" s="187">
        <v>14129.879833917657</v>
      </c>
      <c r="H63" s="187">
        <v>14129.879833917657</v>
      </c>
    </row>
    <row r="64" spans="1:8" ht="12.75">
      <c r="A64" s="189" t="s">
        <v>166</v>
      </c>
      <c r="B64" s="188">
        <v>2.6501680193852044</v>
      </c>
      <c r="C64" s="188">
        <v>1.8401545645011537</v>
      </c>
      <c r="D64" s="188">
        <v>4.853306820975896</v>
      </c>
      <c r="E64" s="188">
        <v>34.95512759782777</v>
      </c>
      <c r="F64" s="188">
        <v>44.298757002690024</v>
      </c>
      <c r="G64" s="187">
        <v>11257.625667773831</v>
      </c>
      <c r="H64" s="187">
        <v>11257.625667773831</v>
      </c>
    </row>
    <row r="65" spans="1:8" ht="12.75">
      <c r="A65" s="189" t="s">
        <v>165</v>
      </c>
      <c r="B65" s="188">
        <v>4.293486491330213</v>
      </c>
      <c r="C65" s="188">
        <v>6.053796354463121</v>
      </c>
      <c r="D65" s="188">
        <v>2.1976142954090525</v>
      </c>
      <c r="E65" s="188">
        <v>44.304865814672176</v>
      </c>
      <c r="F65" s="188">
        <v>56.84976295587457</v>
      </c>
      <c r="G65" s="187">
        <v>11206.34002678387</v>
      </c>
      <c r="H65" s="187">
        <v>11206.34002678387</v>
      </c>
    </row>
    <row r="66" spans="1:8" ht="12.75">
      <c r="A66" s="189" t="s">
        <v>164</v>
      </c>
      <c r="B66" s="188">
        <v>2.1549646027395912</v>
      </c>
      <c r="C66" s="188">
        <v>2.627236103744546</v>
      </c>
      <c r="D66" s="188">
        <v>2.458203565905366</v>
      </c>
      <c r="E66" s="188">
        <v>27.722049566742314</v>
      </c>
      <c r="F66" s="188">
        <v>34.96245383913182</v>
      </c>
      <c r="G66" s="187">
        <v>10006.426399293594</v>
      </c>
      <c r="H66" s="187">
        <v>10006.426399293594</v>
      </c>
    </row>
    <row r="67" spans="1:8" ht="12.75">
      <c r="A67" s="189" t="s">
        <v>163</v>
      </c>
      <c r="B67" s="188">
        <v>0.9242224855556316</v>
      </c>
      <c r="C67" s="188">
        <v>2.4111822621783765</v>
      </c>
      <c r="D67" s="188">
        <v>1.3682884256873968</v>
      </c>
      <c r="E67" s="188">
        <v>31.60341086480225</v>
      </c>
      <c r="F67" s="188">
        <v>36.307104038223656</v>
      </c>
      <c r="G67" s="187">
        <v>17702.147263882816</v>
      </c>
      <c r="H67" s="187">
        <v>17702.147263882816</v>
      </c>
    </row>
    <row r="68" spans="1:8" ht="12.75">
      <c r="A68" s="189" t="s">
        <v>162</v>
      </c>
      <c r="B68" s="188">
        <v>4.279551951533478</v>
      </c>
      <c r="C68" s="188">
        <v>6.016972565857843</v>
      </c>
      <c r="D68" s="188">
        <v>6.42810275423171</v>
      </c>
      <c r="E68" s="188">
        <v>50.332982196503046</v>
      </c>
      <c r="F68" s="188">
        <v>67.05760946812607</v>
      </c>
      <c r="G68" s="187">
        <v>10957.12573008596</v>
      </c>
      <c r="H68" s="187">
        <v>10957.12573008596</v>
      </c>
    </row>
    <row r="69" spans="1:8" ht="12.75">
      <c r="A69" s="189" t="s">
        <v>161</v>
      </c>
      <c r="B69" s="188">
        <v>1.5390143112691121</v>
      </c>
      <c r="C69" s="188">
        <v>5.552705700649411</v>
      </c>
      <c r="D69" s="188">
        <v>7.028430898181217</v>
      </c>
      <c r="E69" s="188">
        <v>40.8255332777612</v>
      </c>
      <c r="F69" s="188">
        <v>54.94568418786094</v>
      </c>
      <c r="G69" s="187">
        <v>12569.068783680874</v>
      </c>
      <c r="H69" s="187">
        <v>12569.068783680874</v>
      </c>
    </row>
    <row r="70" spans="1:8" ht="12.75">
      <c r="A70" s="189" t="s">
        <v>160</v>
      </c>
      <c r="B70" s="188">
        <v>1.606630190719003</v>
      </c>
      <c r="C70" s="188">
        <v>0.44654267691710886</v>
      </c>
      <c r="D70" s="188">
        <v>1.356408753736131</v>
      </c>
      <c r="E70" s="188">
        <v>9.80909843302259</v>
      </c>
      <c r="F70" s="188">
        <v>13.218680054394834</v>
      </c>
      <c r="G70" s="187">
        <v>11544.698737462737</v>
      </c>
      <c r="H70" s="187">
        <v>11544.698737462737</v>
      </c>
    </row>
    <row r="71" spans="1:8" ht="12.75">
      <c r="A71" s="189" t="s">
        <v>159</v>
      </c>
      <c r="B71" s="188">
        <v>1.029793088710783</v>
      </c>
      <c r="C71" s="188">
        <v>2.637933929789933</v>
      </c>
      <c r="D71" s="188">
        <v>3.628667183025413</v>
      </c>
      <c r="E71" s="188">
        <v>45.87198174834482</v>
      </c>
      <c r="F71" s="188">
        <v>53.16837594987095</v>
      </c>
      <c r="G71" s="187">
        <v>8161.543625738114</v>
      </c>
      <c r="H71" s="187">
        <v>8161.543625738114</v>
      </c>
    </row>
    <row r="72" spans="1:8" ht="12.75">
      <c r="A72" s="189" t="s">
        <v>67</v>
      </c>
      <c r="B72" s="188">
        <v>10.706228943462516</v>
      </c>
      <c r="C72" s="188">
        <v>100.43459254135315</v>
      </c>
      <c r="D72" s="188">
        <v>116.72964937960033</v>
      </c>
      <c r="E72" s="188">
        <v>1434.792261584553</v>
      </c>
      <c r="F72" s="188">
        <v>1662.662732448969</v>
      </c>
      <c r="G72" s="187">
        <v>24245.902040816174</v>
      </c>
      <c r="H72" s="187">
        <v>24245.902040816174</v>
      </c>
    </row>
    <row r="73" spans="1:8" ht="12.75">
      <c r="A73" s="189" t="s">
        <v>158</v>
      </c>
      <c r="B73" s="188">
        <v>2.3175437646120414</v>
      </c>
      <c r="C73" s="188">
        <v>1.7920426407789607</v>
      </c>
      <c r="D73" s="188">
        <v>5.873306824420175</v>
      </c>
      <c r="E73" s="188">
        <v>32.71085300692885</v>
      </c>
      <c r="F73" s="188">
        <v>42.693746236740026</v>
      </c>
      <c r="G73" s="187">
        <v>9429.872167143021</v>
      </c>
      <c r="H73" s="187">
        <v>9429.872167143021</v>
      </c>
    </row>
    <row r="74" spans="1:8" ht="12.75">
      <c r="A74" s="189" t="s">
        <v>157</v>
      </c>
      <c r="B74" s="188">
        <v>1.0804543440658454</v>
      </c>
      <c r="C74" s="188">
        <v>3.1041404460024804</v>
      </c>
      <c r="D74" s="188">
        <v>0.8454538313145085</v>
      </c>
      <c r="E74" s="188">
        <v>8.111227044922089</v>
      </c>
      <c r="F74" s="188">
        <v>13.141275666304923</v>
      </c>
      <c r="G74" s="187">
        <v>12527.431521739678</v>
      </c>
      <c r="H74" s="187">
        <v>12527.431521739678</v>
      </c>
    </row>
    <row r="75" spans="1:8" ht="12.75">
      <c r="A75" s="189" t="s">
        <v>156</v>
      </c>
      <c r="B75" s="188">
        <v>4.064547425080715</v>
      </c>
      <c r="C75" s="188">
        <v>12.670590051392605</v>
      </c>
      <c r="D75" s="188">
        <v>14.923937776188948</v>
      </c>
      <c r="E75" s="188">
        <v>154.42068024693793</v>
      </c>
      <c r="F75" s="188">
        <v>186.0797554996002</v>
      </c>
      <c r="G75" s="187">
        <v>13761.259835793537</v>
      </c>
      <c r="H75" s="187">
        <v>13761.259835793537</v>
      </c>
    </row>
    <row r="76" spans="1:8" ht="12.75">
      <c r="A76" s="189" t="s">
        <v>155</v>
      </c>
      <c r="B76" s="188">
        <v>0.6213947255256892</v>
      </c>
      <c r="C76" s="188">
        <v>0.7522535651158639</v>
      </c>
      <c r="D76" s="188">
        <v>1.5174005953476506</v>
      </c>
      <c r="E76" s="188">
        <v>16.108505378844132</v>
      </c>
      <c r="F76" s="188">
        <v>18.999554264833336</v>
      </c>
      <c r="G76" s="187">
        <v>11397.453068286344</v>
      </c>
      <c r="H76" s="187">
        <v>11397.453068286344</v>
      </c>
    </row>
    <row r="77" spans="1:8" ht="12.75">
      <c r="A77" s="189" t="s">
        <v>154</v>
      </c>
      <c r="B77" s="188">
        <v>1.4476364670727908</v>
      </c>
      <c r="C77" s="188">
        <v>1.6215992481208017</v>
      </c>
      <c r="D77" s="188">
        <v>6.275144192957353</v>
      </c>
      <c r="E77" s="188">
        <v>26.04763838065526</v>
      </c>
      <c r="F77" s="188">
        <v>35.392018288806206</v>
      </c>
      <c r="G77" s="187">
        <v>12282.49810473927</v>
      </c>
      <c r="H77" s="187">
        <v>12282.49810473927</v>
      </c>
    </row>
    <row r="78" spans="1:8" ht="12.75">
      <c r="A78" s="189" t="s">
        <v>153</v>
      </c>
      <c r="B78" s="188">
        <v>2.029241722071856</v>
      </c>
      <c r="C78" s="188">
        <v>2.9310336373157853</v>
      </c>
      <c r="D78" s="188">
        <v>3.765732085859051</v>
      </c>
      <c r="E78" s="188">
        <v>13.381924171454163</v>
      </c>
      <c r="F78" s="188">
        <v>22.107931616700853</v>
      </c>
      <c r="G78" s="187">
        <v>13306.00759356055</v>
      </c>
      <c r="H78" s="187">
        <v>13306.00759356055</v>
      </c>
    </row>
    <row r="79" spans="1:8" ht="12.75">
      <c r="A79" s="189" t="s">
        <v>152</v>
      </c>
      <c r="B79" s="188">
        <v>2.196136866656594</v>
      </c>
      <c r="C79" s="188">
        <v>6.603352394535708</v>
      </c>
      <c r="D79" s="188">
        <v>8.474420816185921</v>
      </c>
      <c r="E79" s="188">
        <v>34.17275964959566</v>
      </c>
      <c r="F79" s="188">
        <v>51.44666972697388</v>
      </c>
      <c r="G79" s="187">
        <v>14196.10091803915</v>
      </c>
      <c r="H79" s="187">
        <v>14196.10091803915</v>
      </c>
    </row>
    <row r="80" spans="1:8" ht="12.75">
      <c r="A80" s="189" t="s">
        <v>151</v>
      </c>
      <c r="B80" s="188">
        <v>2.9987724308139145</v>
      </c>
      <c r="C80" s="188">
        <v>3.653387150384834</v>
      </c>
      <c r="D80" s="188">
        <v>8.015978236029671</v>
      </c>
      <c r="E80" s="188">
        <v>22.93300765840494</v>
      </c>
      <c r="F80" s="188">
        <v>37.60114547563336</v>
      </c>
      <c r="G80" s="187">
        <v>10548.785376808348</v>
      </c>
      <c r="H80" s="187">
        <v>10548.785376808348</v>
      </c>
    </row>
    <row r="81" spans="1:8" ht="12.75">
      <c r="A81" s="189" t="s">
        <v>150</v>
      </c>
      <c r="B81" s="188">
        <v>0.8391900971748298</v>
      </c>
      <c r="C81" s="188">
        <v>1.691890004383655</v>
      </c>
      <c r="D81" s="188">
        <v>0.5950002206728169</v>
      </c>
      <c r="E81" s="188">
        <v>11.946768530988306</v>
      </c>
      <c r="F81" s="188">
        <v>15.072848853219607</v>
      </c>
      <c r="G81" s="187">
        <v>13315.237502844177</v>
      </c>
      <c r="H81" s="187">
        <v>13315.237502844177</v>
      </c>
    </row>
    <row r="82" spans="1:8" ht="12.75">
      <c r="A82" s="189" t="s">
        <v>149</v>
      </c>
      <c r="B82" s="188">
        <v>1.676664278539208</v>
      </c>
      <c r="C82" s="188">
        <v>0.9636864430299263</v>
      </c>
      <c r="D82" s="188">
        <v>0.7297347205810458</v>
      </c>
      <c r="E82" s="188">
        <v>12.950063266431304</v>
      </c>
      <c r="F82" s="188">
        <v>16.320148708581485</v>
      </c>
      <c r="G82" s="187">
        <v>10638.9496144599</v>
      </c>
      <c r="H82" s="187">
        <v>10638.9496144599</v>
      </c>
    </row>
    <row r="83" spans="1:8" ht="12.75">
      <c r="A83" s="189" t="s">
        <v>148</v>
      </c>
      <c r="B83" s="188">
        <v>2.1183039999874294</v>
      </c>
      <c r="C83" s="188">
        <v>0.8176336376203885</v>
      </c>
      <c r="D83" s="188">
        <v>1.1446689980839866</v>
      </c>
      <c r="E83" s="188">
        <v>14.48363182326773</v>
      </c>
      <c r="F83" s="188">
        <v>18.564238458959537</v>
      </c>
      <c r="G83" s="187">
        <v>15450.885109412848</v>
      </c>
      <c r="H83" s="187">
        <v>15450.885109412848</v>
      </c>
    </row>
    <row r="84" spans="1:8" ht="12.75">
      <c r="A84" s="189" t="s">
        <v>147</v>
      </c>
      <c r="B84" s="188">
        <v>0.8106185942428337</v>
      </c>
      <c r="C84" s="188">
        <v>0.5005983663788952</v>
      </c>
      <c r="D84" s="188">
        <v>0.8423063286827107</v>
      </c>
      <c r="E84" s="188">
        <v>8.438480277749223</v>
      </c>
      <c r="F84" s="188">
        <v>10.592003567053663</v>
      </c>
      <c r="G84" s="187">
        <v>12647.168438273031</v>
      </c>
      <c r="H84" s="187">
        <v>12647.168438273031</v>
      </c>
    </row>
    <row r="85" spans="1:8" ht="12.75">
      <c r="A85" s="189" t="s">
        <v>146</v>
      </c>
      <c r="B85" s="188">
        <v>3.5484234625688966</v>
      </c>
      <c r="C85" s="188">
        <v>1.8340838923120235</v>
      </c>
      <c r="D85" s="188">
        <v>3.1456643978287873</v>
      </c>
      <c r="E85" s="188">
        <v>26.54906967463429</v>
      </c>
      <c r="F85" s="188">
        <v>35.07724142734399</v>
      </c>
      <c r="G85" s="187">
        <v>10499.024671458843</v>
      </c>
      <c r="H85" s="187">
        <v>10499.024671458843</v>
      </c>
    </row>
    <row r="86" spans="1:8" ht="12.75">
      <c r="A86" s="189" t="s">
        <v>145</v>
      </c>
      <c r="B86" s="188">
        <v>1.1727039194254543</v>
      </c>
      <c r="C86" s="188">
        <v>0.37156749891227997</v>
      </c>
      <c r="D86" s="188">
        <v>0.556465549730151</v>
      </c>
      <c r="E86" s="188">
        <v>8.781581621320015</v>
      </c>
      <c r="F86" s="188">
        <v>10.8823185893879</v>
      </c>
      <c r="G86" s="187">
        <v>12501.227558171051</v>
      </c>
      <c r="H86" s="187">
        <v>12501.227558171051</v>
      </c>
    </row>
    <row r="87" spans="1:8" ht="12.75">
      <c r="A87" s="189" t="s">
        <v>144</v>
      </c>
      <c r="B87" s="188">
        <v>0.44566193225659967</v>
      </c>
      <c r="C87" s="188">
        <v>0.27500249341480587</v>
      </c>
      <c r="D87" s="188">
        <v>0.3246970214694769</v>
      </c>
      <c r="E87" s="188">
        <v>3.838271071002589</v>
      </c>
      <c r="F87" s="188">
        <v>4.883632518143472</v>
      </c>
      <c r="G87" s="187">
        <v>14889.123530925217</v>
      </c>
      <c r="H87" s="187">
        <v>14889.123530925217</v>
      </c>
    </row>
    <row r="88" spans="1:8" ht="12.75">
      <c r="A88" s="189" t="s">
        <v>143</v>
      </c>
      <c r="B88" s="188">
        <v>1.3226075324170206</v>
      </c>
      <c r="C88" s="188">
        <v>0.6819589625114368</v>
      </c>
      <c r="D88" s="188">
        <v>2.196093581552275</v>
      </c>
      <c r="E88" s="188">
        <v>16.540209370430777</v>
      </c>
      <c r="F88" s="188">
        <v>20.74086944691151</v>
      </c>
      <c r="G88" s="187">
        <v>11845.156737242438</v>
      </c>
      <c r="H88" s="187">
        <v>11845.156737242438</v>
      </c>
    </row>
    <row r="89" spans="1:8" ht="12.75">
      <c r="A89" s="189" t="s">
        <v>142</v>
      </c>
      <c r="B89" s="188">
        <v>0.927671161094345</v>
      </c>
      <c r="C89" s="188">
        <v>6.551844545820531</v>
      </c>
      <c r="D89" s="188">
        <v>2.4691696283333537</v>
      </c>
      <c r="E89" s="188">
        <v>15.592952176501381</v>
      </c>
      <c r="F89" s="188">
        <v>25.541637511749613</v>
      </c>
      <c r="G89" s="187">
        <v>17170.8487473947</v>
      </c>
      <c r="H89" s="187">
        <v>17170.8487473947</v>
      </c>
    </row>
    <row r="90" spans="1:8" ht="12.75">
      <c r="A90" s="189" t="s">
        <v>141</v>
      </c>
      <c r="B90" s="188">
        <v>5.992716541325414</v>
      </c>
      <c r="C90" s="188">
        <v>4.031161223609597</v>
      </c>
      <c r="D90" s="188">
        <v>7.847521245401311</v>
      </c>
      <c r="E90" s="188">
        <v>65.68549168385938</v>
      </c>
      <c r="F90" s="188">
        <v>83.5568906941957</v>
      </c>
      <c r="G90" s="187">
        <v>12748.019024211717</v>
      </c>
      <c r="H90" s="187">
        <v>12748.019024211717</v>
      </c>
    </row>
    <row r="91" spans="1:8" ht="12.75">
      <c r="A91" s="189" t="s">
        <v>140</v>
      </c>
      <c r="B91" s="188">
        <v>1.8041888526893828</v>
      </c>
      <c r="C91" s="188">
        <v>0.6195828913880049</v>
      </c>
      <c r="D91" s="188">
        <v>2.428813681348878</v>
      </c>
      <c r="E91" s="188">
        <v>11.635690921034007</v>
      </c>
      <c r="F91" s="188">
        <v>16.488276346460275</v>
      </c>
      <c r="G91" s="187">
        <v>11636.045410345994</v>
      </c>
      <c r="H91" s="187">
        <v>11636.045410345994</v>
      </c>
    </row>
    <row r="92" spans="1:8" ht="12.75">
      <c r="A92" s="189" t="s">
        <v>139</v>
      </c>
      <c r="B92" s="188">
        <v>0.982623628003432</v>
      </c>
      <c r="C92" s="188">
        <v>0.8256015100113325</v>
      </c>
      <c r="D92" s="188">
        <v>0.5724224280128118</v>
      </c>
      <c r="E92" s="188">
        <v>8.114779547264279</v>
      </c>
      <c r="F92" s="188">
        <v>10.495427113291855</v>
      </c>
      <c r="G92" s="187">
        <v>12268.17897520965</v>
      </c>
      <c r="H92" s="187">
        <v>12268.17897520965</v>
      </c>
    </row>
    <row r="93" spans="1:8" ht="12.75">
      <c r="A93" s="189" t="s">
        <v>138</v>
      </c>
      <c r="B93" s="188">
        <v>0.9588423826933731</v>
      </c>
      <c r="C93" s="188">
        <v>1.0932663183583178</v>
      </c>
      <c r="D93" s="188">
        <v>2.8966903858737316</v>
      </c>
      <c r="E93" s="188">
        <v>22.27864254033621</v>
      </c>
      <c r="F93" s="188">
        <v>27.227441627261634</v>
      </c>
      <c r="G93" s="187">
        <v>11218.55856088242</v>
      </c>
      <c r="H93" s="187">
        <v>11218.55856088242</v>
      </c>
    </row>
    <row r="94" spans="1:8" ht="12.75">
      <c r="A94" s="189" t="s">
        <v>137</v>
      </c>
      <c r="B94" s="188">
        <v>0.9552971517472698</v>
      </c>
      <c r="C94" s="188">
        <v>2.1555908956428618</v>
      </c>
      <c r="D94" s="188">
        <v>2.1508484438557542</v>
      </c>
      <c r="E94" s="188">
        <v>11.555925396420795</v>
      </c>
      <c r="F94" s="188">
        <v>16.81766188766668</v>
      </c>
      <c r="G94" s="187">
        <v>14282.515403538582</v>
      </c>
      <c r="H94" s="187">
        <v>14282.515403538582</v>
      </c>
    </row>
    <row r="95" spans="1:8" ht="12.75">
      <c r="A95" s="189" t="s">
        <v>136</v>
      </c>
      <c r="B95" s="188">
        <v>5.1522659925625325</v>
      </c>
      <c r="C95" s="188">
        <v>11.887663581322787</v>
      </c>
      <c r="D95" s="188">
        <v>5.353213001725678</v>
      </c>
      <c r="E95" s="188">
        <v>76.03352340662906</v>
      </c>
      <c r="F95" s="188">
        <v>98.42666598224005</v>
      </c>
      <c r="G95" s="187">
        <v>13361.388173792175</v>
      </c>
      <c r="H95" s="187">
        <v>13361.388173792175</v>
      </c>
    </row>
    <row r="96" spans="1:8" ht="12.75">
      <c r="A96" s="189" t="s">
        <v>135</v>
      </c>
      <c r="B96" s="188">
        <v>2.102655771751937</v>
      </c>
      <c r="C96" s="188">
        <v>1.019296284682859</v>
      </c>
      <c r="D96" s="188">
        <v>1.3322725230925097</v>
      </c>
      <c r="E96" s="188">
        <v>15.037604161612625</v>
      </c>
      <c r="F96" s="188">
        <v>19.491828741139933</v>
      </c>
      <c r="G96" s="187">
        <v>11958.17714180364</v>
      </c>
      <c r="H96" s="187">
        <v>11958.17714180364</v>
      </c>
    </row>
    <row r="97" spans="1:8" ht="12.75">
      <c r="A97" s="189" t="s">
        <v>134</v>
      </c>
      <c r="B97" s="188">
        <v>0.5944592864754802</v>
      </c>
      <c r="C97" s="188">
        <v>0.47370306183591726</v>
      </c>
      <c r="D97" s="188">
        <v>1.146553958899459</v>
      </c>
      <c r="E97" s="188">
        <v>5.503071323752378</v>
      </c>
      <c r="F97" s="188">
        <v>7.717787630963235</v>
      </c>
      <c r="G97" s="187">
        <v>11374.779117116042</v>
      </c>
      <c r="H97" s="187">
        <v>11374.779117116042</v>
      </c>
    </row>
    <row r="98" spans="1:8" ht="12.75">
      <c r="A98" s="120" t="s">
        <v>60</v>
      </c>
      <c r="B98" s="192"/>
      <c r="C98" s="192"/>
      <c r="D98" s="192"/>
      <c r="E98" s="192"/>
      <c r="F98" s="192"/>
      <c r="G98" s="192"/>
      <c r="H98" s="191"/>
    </row>
    <row r="99" spans="1:8" ht="25.5" customHeight="1">
      <c r="A99" s="139" t="s">
        <v>133</v>
      </c>
      <c r="B99" s="139"/>
      <c r="C99" s="139"/>
      <c r="D99" s="139"/>
      <c r="E99" s="139"/>
      <c r="F99" s="139"/>
      <c r="G99" s="139"/>
      <c r="H99" s="139"/>
    </row>
    <row r="100" spans="1:8" ht="12.75">
      <c r="A100" s="138" t="s">
        <v>132</v>
      </c>
      <c r="B100" s="136" t="s">
        <v>72</v>
      </c>
      <c r="C100" s="136"/>
      <c r="D100" s="136"/>
      <c r="E100" s="136"/>
      <c r="F100" s="136"/>
      <c r="G100" s="135"/>
      <c r="H100" s="134" t="s">
        <v>71</v>
      </c>
    </row>
    <row r="101" spans="1:8" ht="38.25">
      <c r="A101" s="133"/>
      <c r="B101" s="131" t="s">
        <v>70</v>
      </c>
      <c r="C101" s="131" t="s">
        <v>54</v>
      </c>
      <c r="D101" s="131" t="s">
        <v>53</v>
      </c>
      <c r="E101" s="131" t="s">
        <v>69</v>
      </c>
      <c r="F101" s="131" t="s">
        <v>61</v>
      </c>
      <c r="G101" s="190"/>
      <c r="H101" s="129"/>
    </row>
    <row r="102" spans="1:10" ht="12.75">
      <c r="A102" s="189" t="s">
        <v>131</v>
      </c>
      <c r="B102" s="188">
        <v>1.3997945604159145</v>
      </c>
      <c r="C102" s="188">
        <v>0.9604763064517278</v>
      </c>
      <c r="D102" s="188">
        <v>1.0992467746447199</v>
      </c>
      <c r="E102" s="188">
        <v>13.988362664888646</v>
      </c>
      <c r="F102" s="188">
        <v>17.447880306401007</v>
      </c>
      <c r="G102" s="118"/>
      <c r="H102" s="187">
        <v>12543.407840690876</v>
      </c>
      <c r="J102" s="188"/>
    </row>
    <row r="103" spans="1:10" ht="12.75">
      <c r="A103" s="189" t="s">
        <v>130</v>
      </c>
      <c r="B103" s="188">
        <v>1.9803950377979291</v>
      </c>
      <c r="C103" s="188">
        <v>65.2843487428249</v>
      </c>
      <c r="D103" s="188">
        <v>17.773629528075045</v>
      </c>
      <c r="E103" s="188">
        <v>94.60283011705829</v>
      </c>
      <c r="F103" s="188">
        <v>179.64120342575617</v>
      </c>
      <c r="G103" s="118"/>
      <c r="H103" s="187">
        <v>25308.70716057427</v>
      </c>
      <c r="J103" s="188"/>
    </row>
    <row r="104" spans="1:10" ht="12.75">
      <c r="A104" s="189" t="s">
        <v>129</v>
      </c>
      <c r="B104" s="188">
        <v>1.9224757533227799</v>
      </c>
      <c r="C104" s="188">
        <v>3.063027268146447</v>
      </c>
      <c r="D104" s="188">
        <v>1.5824669197037649</v>
      </c>
      <c r="E104" s="188">
        <v>28.193080803246698</v>
      </c>
      <c r="F104" s="188">
        <v>34.76105074441969</v>
      </c>
      <c r="G104" s="118"/>
      <c r="H104" s="187">
        <v>10077.127335677545</v>
      </c>
      <c r="J104" s="188"/>
    </row>
    <row r="105" spans="1:10" ht="12.75">
      <c r="A105" s="189" t="s">
        <v>128</v>
      </c>
      <c r="B105" s="188">
        <v>1.2391440728067153</v>
      </c>
      <c r="C105" s="188">
        <v>3.2778547137676117</v>
      </c>
      <c r="D105" s="188">
        <v>5.084970602031106</v>
      </c>
      <c r="E105" s="188">
        <v>37.34548840996982</v>
      </c>
      <c r="F105" s="188">
        <v>46.94745779857525</v>
      </c>
      <c r="G105" s="118"/>
      <c r="H105" s="187">
        <v>14591.284475081662</v>
      </c>
      <c r="J105" s="188"/>
    </row>
    <row r="106" spans="1:10" ht="12.75">
      <c r="A106" s="189" t="s">
        <v>127</v>
      </c>
      <c r="B106" s="188">
        <v>1.0944844075972202</v>
      </c>
      <c r="C106" s="188">
        <v>6.392355090170879</v>
      </c>
      <c r="D106" s="188">
        <v>3.044913003577011</v>
      </c>
      <c r="E106" s="188">
        <v>22.200222903136915</v>
      </c>
      <c r="F106" s="188">
        <v>32.73197540448202</v>
      </c>
      <c r="G106" s="118"/>
      <c r="H106" s="187">
        <v>13666.795575984142</v>
      </c>
      <c r="J106" s="188"/>
    </row>
    <row r="107" spans="1:10" ht="12.75">
      <c r="A107" s="189" t="s">
        <v>126</v>
      </c>
      <c r="B107" s="188">
        <v>0.5298937326925882</v>
      </c>
      <c r="C107" s="188">
        <v>0.41215239302300144</v>
      </c>
      <c r="D107" s="188">
        <v>0.5176514881293075</v>
      </c>
      <c r="E107" s="188">
        <v>6.904372995033573</v>
      </c>
      <c r="F107" s="188">
        <v>8.364070608878471</v>
      </c>
      <c r="G107" s="118"/>
      <c r="H107" s="187">
        <v>11402.959248641406</v>
      </c>
      <c r="J107" s="188"/>
    </row>
    <row r="108" spans="1:10" ht="12.75">
      <c r="A108" s="189" t="s">
        <v>125</v>
      </c>
      <c r="B108" s="188">
        <v>1.3974095154570887</v>
      </c>
      <c r="C108" s="188">
        <v>1.60919886849826</v>
      </c>
      <c r="D108" s="188">
        <v>1.1482767738643032</v>
      </c>
      <c r="E108" s="188">
        <v>22.207458172645204</v>
      </c>
      <c r="F108" s="188">
        <v>26.362343330464856</v>
      </c>
      <c r="G108" s="118"/>
      <c r="H108" s="187">
        <v>12213.270016430324</v>
      </c>
      <c r="J108" s="188"/>
    </row>
    <row r="109" spans="1:10" ht="12.75">
      <c r="A109" s="189" t="s">
        <v>124</v>
      </c>
      <c r="B109" s="188">
        <v>7.165638558715109</v>
      </c>
      <c r="C109" s="188">
        <v>11.8539813568554</v>
      </c>
      <c r="D109" s="188">
        <v>11.555223348954856</v>
      </c>
      <c r="E109" s="188">
        <v>137.0661594009191</v>
      </c>
      <c r="F109" s="188">
        <v>167.64100266544446</v>
      </c>
      <c r="G109" s="118"/>
      <c r="H109" s="187">
        <v>13743.882161544945</v>
      </c>
      <c r="J109" s="188"/>
    </row>
    <row r="110" spans="1:10" ht="12.75">
      <c r="A110" s="189" t="s">
        <v>123</v>
      </c>
      <c r="B110" s="188">
        <v>1.877383016149596</v>
      </c>
      <c r="C110" s="188">
        <v>2.0506925040802324</v>
      </c>
      <c r="D110" s="188">
        <v>3.7704644332580504</v>
      </c>
      <c r="E110" s="188">
        <v>29.33902685860455</v>
      </c>
      <c r="F110" s="188">
        <v>37.03756681209243</v>
      </c>
      <c r="G110" s="118"/>
      <c r="H110" s="187">
        <v>12487.379235364946</v>
      </c>
      <c r="J110" s="188"/>
    </row>
    <row r="111" spans="1:10" ht="12.75">
      <c r="A111" s="189" t="s">
        <v>122</v>
      </c>
      <c r="B111" s="188">
        <v>5.016591508814935</v>
      </c>
      <c r="C111" s="188">
        <v>1.1560447690304554</v>
      </c>
      <c r="D111" s="188">
        <v>4.504481318450718</v>
      </c>
      <c r="E111" s="188">
        <v>27.2745918876035</v>
      </c>
      <c r="F111" s="188">
        <v>37.951709483899606</v>
      </c>
      <c r="G111" s="118"/>
      <c r="H111" s="187">
        <v>11586.539302060633</v>
      </c>
      <c r="J111" s="188"/>
    </row>
    <row r="112" spans="1:10" ht="12.75">
      <c r="A112" s="189" t="s">
        <v>121</v>
      </c>
      <c r="B112" s="188">
        <v>3.081767510599972</v>
      </c>
      <c r="C112" s="188">
        <v>42.07095788760594</v>
      </c>
      <c r="D112" s="188">
        <v>14.004903683368916</v>
      </c>
      <c r="E112" s="188">
        <v>43.01560285499981</v>
      </c>
      <c r="F112" s="188">
        <v>102.17323193657464</v>
      </c>
      <c r="G112" s="118"/>
      <c r="H112" s="187">
        <v>32241.4742620936</v>
      </c>
      <c r="J112" s="188"/>
    </row>
    <row r="113" spans="1:10" ht="12.75">
      <c r="A113" s="126" t="s">
        <v>66</v>
      </c>
      <c r="B113" s="126"/>
      <c r="C113" s="126"/>
      <c r="D113" s="126"/>
      <c r="E113" s="126"/>
      <c r="F113" s="126"/>
      <c r="G113" s="126"/>
      <c r="H113" s="126"/>
      <c r="J113" s="188"/>
    </row>
    <row r="114" spans="1:10" ht="12.75">
      <c r="A114" s="189" t="s">
        <v>120</v>
      </c>
      <c r="B114" s="188">
        <v>4.5765207883341565</v>
      </c>
      <c r="C114" s="188">
        <v>1.670936047886099</v>
      </c>
      <c r="D114" s="188">
        <v>1.8154681406470181</v>
      </c>
      <c r="E114" s="188">
        <v>17.848806130579117</v>
      </c>
      <c r="F114" s="188">
        <v>25.911731107446393</v>
      </c>
      <c r="G114" s="118"/>
      <c r="H114" s="187">
        <v>12676.972166069663</v>
      </c>
      <c r="J114" s="188"/>
    </row>
    <row r="115" spans="1:8" ht="12.75">
      <c r="A115" s="189" t="s">
        <v>119</v>
      </c>
      <c r="B115" s="188">
        <v>2.5299729842346617</v>
      </c>
      <c r="C115" s="188">
        <v>1.092324299168336</v>
      </c>
      <c r="D115" s="188">
        <v>2.8582454130193558</v>
      </c>
      <c r="E115" s="188">
        <v>10.730668512513116</v>
      </c>
      <c r="F115" s="188">
        <v>17.21121120893547</v>
      </c>
      <c r="G115" s="118"/>
      <c r="H115" s="187">
        <v>15084.321830793575</v>
      </c>
    </row>
    <row r="116" spans="1:8" ht="12.75">
      <c r="A116" s="189" t="s">
        <v>118</v>
      </c>
      <c r="B116" s="188">
        <v>17.618330818046168</v>
      </c>
      <c r="C116" s="188">
        <v>16.974103189282513</v>
      </c>
      <c r="D116" s="188">
        <v>19.750131562989267</v>
      </c>
      <c r="E116" s="188">
        <v>119.47217739180543</v>
      </c>
      <c r="F116" s="188">
        <v>173.81474296212338</v>
      </c>
      <c r="G116" s="118"/>
      <c r="H116" s="187">
        <v>14232.527571105291</v>
      </c>
    </row>
    <row r="117" spans="1:8" ht="12.75">
      <c r="A117" s="189" t="s">
        <v>117</v>
      </c>
      <c r="B117" s="188">
        <v>1.2620018979534076</v>
      </c>
      <c r="C117" s="188">
        <v>0.6656674630219512</v>
      </c>
      <c r="D117" s="188">
        <v>0.35702487861575494</v>
      </c>
      <c r="E117" s="188">
        <v>7.596316909775977</v>
      </c>
      <c r="F117" s="188">
        <v>9.88101114936709</v>
      </c>
      <c r="G117" s="118"/>
      <c r="H117" s="187">
        <v>12183.737545458805</v>
      </c>
    </row>
    <row r="118" spans="1:8" ht="12.75">
      <c r="A118" s="189" t="s">
        <v>116</v>
      </c>
      <c r="B118" s="188">
        <v>1.2465337270916637</v>
      </c>
      <c r="C118" s="188">
        <v>0.5318086749430362</v>
      </c>
      <c r="D118" s="188">
        <v>0.70388403994838</v>
      </c>
      <c r="E118" s="188">
        <v>4.453063110057421</v>
      </c>
      <c r="F118" s="188">
        <v>6.935289552040501</v>
      </c>
      <c r="G118" s="118"/>
      <c r="H118" s="187">
        <v>17019.115465130064</v>
      </c>
    </row>
    <row r="119" spans="1:8" ht="12.75">
      <c r="A119" s="189" t="s">
        <v>115</v>
      </c>
      <c r="B119" s="188">
        <v>2.2067284131113434</v>
      </c>
      <c r="C119" s="188">
        <v>1.387312317099409</v>
      </c>
      <c r="D119" s="188">
        <v>3.3331528821649536</v>
      </c>
      <c r="E119" s="188">
        <v>14.195130667149474</v>
      </c>
      <c r="F119" s="188">
        <v>21.12232427952518</v>
      </c>
      <c r="G119" s="118"/>
      <c r="H119" s="187">
        <v>14916.895677630777</v>
      </c>
    </row>
    <row r="120" spans="1:8" ht="12.75">
      <c r="A120" s="189" t="s">
        <v>114</v>
      </c>
      <c r="B120" s="188">
        <v>2.0012043746398267</v>
      </c>
      <c r="C120" s="188">
        <v>0.3353698781332492</v>
      </c>
      <c r="D120" s="188">
        <v>0.9037129289133384</v>
      </c>
      <c r="E120" s="188">
        <v>6.524626400158074</v>
      </c>
      <c r="F120" s="188">
        <v>9.764913581844489</v>
      </c>
      <c r="G120" s="118"/>
      <c r="H120" s="187">
        <v>12624.322665603735</v>
      </c>
    </row>
    <row r="121" spans="1:8" ht="12.75">
      <c r="A121" s="189" t="s">
        <v>113</v>
      </c>
      <c r="B121" s="188">
        <v>5.468736054154324</v>
      </c>
      <c r="C121" s="188">
        <v>30.023138426837402</v>
      </c>
      <c r="D121" s="188">
        <v>28.951876417812706</v>
      </c>
      <c r="E121" s="188">
        <v>83.74954257339715</v>
      </c>
      <c r="F121" s="188">
        <v>148.19329347220156</v>
      </c>
      <c r="G121" s="118"/>
      <c r="H121" s="187">
        <v>16268.887196421292</v>
      </c>
    </row>
    <row r="122" spans="1:8" ht="12.75">
      <c r="A122" s="189" t="s">
        <v>112</v>
      </c>
      <c r="B122" s="188">
        <v>1.8518892385730592</v>
      </c>
      <c r="C122" s="188">
        <v>1.866979932855776</v>
      </c>
      <c r="D122" s="188">
        <v>4.299694032414762</v>
      </c>
      <c r="E122" s="188">
        <v>11.304906579373824</v>
      </c>
      <c r="F122" s="188">
        <v>19.323469783217423</v>
      </c>
      <c r="G122" s="118"/>
      <c r="H122" s="187">
        <v>16600.919057746927</v>
      </c>
    </row>
    <row r="123" spans="1:8" ht="12.75">
      <c r="A123" s="189" t="s">
        <v>111</v>
      </c>
      <c r="B123" s="188">
        <v>2.991777575367666</v>
      </c>
      <c r="C123" s="188">
        <v>2.173420843611299</v>
      </c>
      <c r="D123" s="188">
        <v>1.2281321576822326</v>
      </c>
      <c r="E123" s="188">
        <v>9.639388737708094</v>
      </c>
      <c r="F123" s="188">
        <v>16.03271931436929</v>
      </c>
      <c r="G123" s="118"/>
      <c r="H123" s="187">
        <v>14948.922437640365</v>
      </c>
    </row>
    <row r="124" spans="1:8" ht="12.75">
      <c r="A124" s="189" t="s">
        <v>110</v>
      </c>
      <c r="B124" s="188">
        <v>3.604317300976464</v>
      </c>
      <c r="C124" s="188">
        <v>3.116648700624805</v>
      </c>
      <c r="D124" s="188">
        <v>5.359352673238507</v>
      </c>
      <c r="E124" s="188">
        <v>45.30378584841308</v>
      </c>
      <c r="F124" s="188">
        <v>57.38410452325286</v>
      </c>
      <c r="G124" s="118"/>
      <c r="H124" s="187">
        <v>10394.729557694567</v>
      </c>
    </row>
    <row r="125" spans="1:8" ht="12.75">
      <c r="A125" s="189" t="s">
        <v>109</v>
      </c>
      <c r="B125" s="188">
        <v>2.9770864335664378</v>
      </c>
      <c r="C125" s="188">
        <v>5.42319786493771</v>
      </c>
      <c r="D125" s="188">
        <v>2.1422371682908334</v>
      </c>
      <c r="E125" s="188">
        <v>17.242753978381046</v>
      </c>
      <c r="F125" s="188">
        <v>27.785275445176026</v>
      </c>
      <c r="G125" s="118"/>
      <c r="H125" s="187">
        <v>11338.614750122842</v>
      </c>
    </row>
    <row r="126" spans="1:8" ht="12.75">
      <c r="A126" s="189" t="s">
        <v>108</v>
      </c>
      <c r="B126" s="188">
        <v>6.311057135628227</v>
      </c>
      <c r="C126" s="188">
        <v>5.411398313565481</v>
      </c>
      <c r="D126" s="188">
        <v>4.095836602785183</v>
      </c>
      <c r="E126" s="188">
        <v>46.87599824015897</v>
      </c>
      <c r="F126" s="188">
        <v>62.694290292137865</v>
      </c>
      <c r="G126" s="118"/>
      <c r="H126" s="187">
        <v>11988.582138280497</v>
      </c>
    </row>
    <row r="127" spans="1:8" ht="12.75">
      <c r="A127" s="189" t="s">
        <v>65</v>
      </c>
      <c r="B127" s="188">
        <v>22.250498744320925</v>
      </c>
      <c r="C127" s="188">
        <v>184.73013197608182</v>
      </c>
      <c r="D127" s="188">
        <v>101.34238417046039</v>
      </c>
      <c r="E127" s="188">
        <v>964.495905656508</v>
      </c>
      <c r="F127" s="188">
        <v>1272.8189205473711</v>
      </c>
      <c r="G127" s="118"/>
      <c r="H127" s="187">
        <v>21054.859940405626</v>
      </c>
    </row>
    <row r="128" spans="1:8" ht="12.75">
      <c r="A128" s="189" t="s">
        <v>107</v>
      </c>
      <c r="B128" s="188">
        <v>2.1967282375101487</v>
      </c>
      <c r="C128" s="188">
        <v>6.904681542420675</v>
      </c>
      <c r="D128" s="188">
        <v>4.883042367754443</v>
      </c>
      <c r="E128" s="188">
        <v>26.04660775996257</v>
      </c>
      <c r="F128" s="188">
        <v>40.03105990764784</v>
      </c>
      <c r="G128" s="118"/>
      <c r="H128" s="187">
        <v>15536.992007625784</v>
      </c>
    </row>
    <row r="129" spans="1:8" ht="12.75">
      <c r="A129" s="189" t="s">
        <v>106</v>
      </c>
      <c r="B129" s="188">
        <v>10.817455106075439</v>
      </c>
      <c r="C129" s="188">
        <v>4.2026020268323085</v>
      </c>
      <c r="D129" s="188">
        <v>6.669642840100004</v>
      </c>
      <c r="E129" s="188">
        <v>66.97099571168461</v>
      </c>
      <c r="F129" s="188">
        <v>88.66069568469236</v>
      </c>
      <c r="G129" s="118"/>
      <c r="H129" s="187">
        <v>11621.535677636959</v>
      </c>
    </row>
    <row r="130" spans="1:8" ht="12.75">
      <c r="A130" s="189" t="s">
        <v>105</v>
      </c>
      <c r="B130" s="188">
        <v>13.692909218075712</v>
      </c>
      <c r="C130" s="188">
        <v>7.972271578897562</v>
      </c>
      <c r="D130" s="188">
        <v>13.704309344120647</v>
      </c>
      <c r="E130" s="188">
        <v>75.17644827092533</v>
      </c>
      <c r="F130" s="188">
        <v>110.54593841201925</v>
      </c>
      <c r="G130" s="118"/>
      <c r="H130" s="187">
        <v>10950.563488065305</v>
      </c>
    </row>
    <row r="131" spans="1:8" ht="12.75">
      <c r="A131" s="189" t="s">
        <v>104</v>
      </c>
      <c r="B131" s="188">
        <v>10.208930998480717</v>
      </c>
      <c r="C131" s="188">
        <v>3.872712454004347</v>
      </c>
      <c r="D131" s="188">
        <v>7.075125240115481</v>
      </c>
      <c r="E131" s="188">
        <v>72.28260152479366</v>
      </c>
      <c r="F131" s="188">
        <v>93.43937021739421</v>
      </c>
      <c r="G131" s="118"/>
      <c r="H131" s="187">
        <v>13922.278211635881</v>
      </c>
    </row>
    <row r="132" spans="1:8" ht="12.75">
      <c r="A132" s="189" t="s">
        <v>103</v>
      </c>
      <c r="B132" s="188">
        <v>1.5308865580709743</v>
      </c>
      <c r="C132" s="188">
        <v>0.846992886096543</v>
      </c>
      <c r="D132" s="188">
        <v>0.32186370301715467</v>
      </c>
      <c r="E132" s="188">
        <v>5.04700218413682</v>
      </c>
      <c r="F132" s="188">
        <v>7.746745331321492</v>
      </c>
      <c r="G132" s="118"/>
      <c r="H132" s="187">
        <v>14812.132564668245</v>
      </c>
    </row>
    <row r="133" spans="1:8" ht="12.75">
      <c r="A133" s="189" t="s">
        <v>102</v>
      </c>
      <c r="B133" s="188">
        <v>14.634250833569757</v>
      </c>
      <c r="C133" s="188">
        <v>72.06801991503836</v>
      </c>
      <c r="D133" s="188">
        <v>23.024638494670672</v>
      </c>
      <c r="E133" s="188">
        <v>182.43233962597773</v>
      </c>
      <c r="F133" s="188">
        <v>292.15924886925654</v>
      </c>
      <c r="G133" s="118"/>
      <c r="H133" s="187">
        <v>16295.345466521085</v>
      </c>
    </row>
    <row r="134" spans="1:8" ht="12.75">
      <c r="A134" s="189" t="s">
        <v>101</v>
      </c>
      <c r="B134" s="188">
        <v>31.11495689899246</v>
      </c>
      <c r="C134" s="188">
        <v>26.87583702352172</v>
      </c>
      <c r="D134" s="188">
        <v>31.787206515915763</v>
      </c>
      <c r="E134" s="188">
        <v>192.67819444761898</v>
      </c>
      <c r="F134" s="188">
        <v>282.45619488604893</v>
      </c>
      <c r="G134" s="118"/>
      <c r="H134" s="187">
        <v>17450.64839281162</v>
      </c>
    </row>
    <row r="135" spans="1:8" ht="12.75">
      <c r="A135" s="189" t="s">
        <v>100</v>
      </c>
      <c r="B135" s="188">
        <v>2.944780168690117</v>
      </c>
      <c r="C135" s="188">
        <v>4.61583406622087</v>
      </c>
      <c r="D135" s="188">
        <v>5.398851438751581</v>
      </c>
      <c r="E135" s="188">
        <v>34.44027982632082</v>
      </c>
      <c r="F135" s="188">
        <v>47.39974549998339</v>
      </c>
      <c r="G135" s="118"/>
      <c r="H135" s="187">
        <v>11023.196627903113</v>
      </c>
    </row>
    <row r="136" spans="1:8" ht="12.75">
      <c r="A136" s="189" t="s">
        <v>99</v>
      </c>
      <c r="B136" s="188">
        <v>10.09508004977495</v>
      </c>
      <c r="C136" s="188">
        <v>2.3238083190898506</v>
      </c>
      <c r="D136" s="188">
        <v>6.90844580182792</v>
      </c>
      <c r="E136" s="188">
        <v>43.08387385250442</v>
      </c>
      <c r="F136" s="188">
        <v>62.41120802319714</v>
      </c>
      <c r="G136" s="118"/>
      <c r="H136" s="187">
        <v>21410.36295821514</v>
      </c>
    </row>
    <row r="137" spans="1:8" ht="12.75">
      <c r="A137" s="189" t="s">
        <v>98</v>
      </c>
      <c r="B137" s="188">
        <v>2.5624853098618425</v>
      </c>
      <c r="C137" s="188">
        <v>6.243981020071298</v>
      </c>
      <c r="D137" s="188">
        <v>7.373277765849567</v>
      </c>
      <c r="E137" s="188">
        <v>25.32969351411571</v>
      </c>
      <c r="F137" s="188">
        <v>41.50943760989841</v>
      </c>
      <c r="G137" s="118"/>
      <c r="H137" s="187">
        <v>13813.45677534057</v>
      </c>
    </row>
    <row r="138" spans="1:8" ht="12.75">
      <c r="A138" s="189" t="s">
        <v>97</v>
      </c>
      <c r="B138" s="188">
        <v>2.0629029179323286</v>
      </c>
      <c r="C138" s="188">
        <v>1.257876167152106</v>
      </c>
      <c r="D138" s="188">
        <v>1.7397268465450937</v>
      </c>
      <c r="E138" s="188">
        <v>14.885708012714272</v>
      </c>
      <c r="F138" s="188">
        <v>19.9462139443438</v>
      </c>
      <c r="G138" s="118"/>
      <c r="H138" s="187">
        <v>14660.94372976391</v>
      </c>
    </row>
    <row r="139" spans="1:8" ht="12.75">
      <c r="A139" s="189" t="s">
        <v>96</v>
      </c>
      <c r="B139" s="188">
        <v>3.6882525485906656</v>
      </c>
      <c r="C139" s="188">
        <v>1.8806792972327506</v>
      </c>
      <c r="D139" s="188">
        <v>2.3696601378073767</v>
      </c>
      <c r="E139" s="188">
        <v>14.084358247099457</v>
      </c>
      <c r="F139" s="188">
        <v>22.02295023073025</v>
      </c>
      <c r="G139" s="118"/>
      <c r="H139" s="187">
        <v>12372.443949848453</v>
      </c>
    </row>
    <row r="140" spans="1:8" ht="12.75">
      <c r="A140" s="189" t="s">
        <v>95</v>
      </c>
      <c r="B140" s="188">
        <v>23.04065210992843</v>
      </c>
      <c r="C140" s="188">
        <v>4.914579915560019</v>
      </c>
      <c r="D140" s="188">
        <v>7.023626632093968</v>
      </c>
      <c r="E140" s="188">
        <v>68.5135474644411</v>
      </c>
      <c r="F140" s="188">
        <v>103.49240612202352</v>
      </c>
      <c r="G140" s="118"/>
      <c r="H140" s="187">
        <v>14476.487078196045</v>
      </c>
    </row>
    <row r="141" spans="1:8" ht="12.75">
      <c r="A141" s="189" t="s">
        <v>94</v>
      </c>
      <c r="B141" s="188">
        <v>7.533499262426766</v>
      </c>
      <c r="C141" s="188">
        <v>5.055570454895625</v>
      </c>
      <c r="D141" s="188">
        <v>5.503169592059348</v>
      </c>
      <c r="E141" s="188">
        <v>60.419454311614224</v>
      </c>
      <c r="F141" s="188">
        <v>78.51169362099597</v>
      </c>
      <c r="G141" s="118"/>
      <c r="H141" s="187">
        <v>15986.9056446744</v>
      </c>
    </row>
    <row r="142" spans="1:8" ht="12.75">
      <c r="A142" s="189" t="s">
        <v>93</v>
      </c>
      <c r="B142" s="188">
        <v>6.9989086821935835</v>
      </c>
      <c r="C142" s="188">
        <v>6.333891349492614</v>
      </c>
      <c r="D142" s="188">
        <v>8.980932433355548</v>
      </c>
      <c r="E142" s="188">
        <v>52.99292449614143</v>
      </c>
      <c r="F142" s="188">
        <v>75.30665696118317</v>
      </c>
      <c r="G142" s="118"/>
      <c r="H142" s="187">
        <v>12800.72360380472</v>
      </c>
    </row>
    <row r="143" spans="1:8" ht="12.75">
      <c r="A143" s="189" t="s">
        <v>92</v>
      </c>
      <c r="B143" s="188">
        <v>12.15369545244201</v>
      </c>
      <c r="C143" s="188">
        <v>6.352980710989371</v>
      </c>
      <c r="D143" s="188">
        <v>12.258085667849544</v>
      </c>
      <c r="E143" s="188">
        <v>41.318688760082274</v>
      </c>
      <c r="F143" s="188">
        <v>72.0834505913632</v>
      </c>
      <c r="G143" s="118"/>
      <c r="H143" s="187">
        <v>13784.004319985315</v>
      </c>
    </row>
    <row r="144" spans="1:8" ht="12.75">
      <c r="A144" s="186" t="s">
        <v>91</v>
      </c>
      <c r="B144" s="185">
        <v>2.766503665205731</v>
      </c>
      <c r="C144" s="185">
        <v>1.3669903700405417</v>
      </c>
      <c r="D144" s="185">
        <v>7.176366936790142</v>
      </c>
      <c r="E144" s="185">
        <v>13.455536836766436</v>
      </c>
      <c r="F144" s="185">
        <v>24.765397808802852</v>
      </c>
      <c r="G144" s="184"/>
      <c r="H144" s="183">
        <v>14715.031377779473</v>
      </c>
    </row>
    <row r="145" s="119" customFormat="1" ht="12.75">
      <c r="A145" s="120" t="s">
        <v>60</v>
      </c>
    </row>
  </sheetData>
  <sheetProtection/>
  <mergeCells count="14">
    <mergeCell ref="A1:H1"/>
    <mergeCell ref="A2:A3"/>
    <mergeCell ref="B2:F2"/>
    <mergeCell ref="H2:H3"/>
    <mergeCell ref="A4:H4"/>
    <mergeCell ref="A49:H49"/>
    <mergeCell ref="A113:H113"/>
    <mergeCell ref="A50:A51"/>
    <mergeCell ref="B50:F50"/>
    <mergeCell ref="H50:H51"/>
    <mergeCell ref="A99:H99"/>
    <mergeCell ref="A100:A101"/>
    <mergeCell ref="B100:F100"/>
    <mergeCell ref="H100:H10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48" max="255" man="1"/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P3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20.28125" style="1" customWidth="1"/>
    <col min="2" max="2" width="6.421875" style="1" customWidth="1"/>
    <col min="3" max="3" width="6.57421875" style="1" customWidth="1"/>
    <col min="4" max="5" width="4.7109375" style="1" customWidth="1"/>
    <col min="6" max="6" width="0.5625" style="1" customWidth="1"/>
    <col min="7" max="7" width="5.28125" style="1" customWidth="1"/>
    <col min="8" max="8" width="5.140625" style="1" customWidth="1"/>
    <col min="9" max="10" width="6.00390625" style="1" customWidth="1"/>
    <col min="11" max="11" width="0.5625" style="1" customWidth="1"/>
    <col min="12" max="12" width="7.57421875" style="37" customWidth="1"/>
    <col min="13" max="13" width="7.28125" style="37" customWidth="1"/>
    <col min="14" max="15" width="5.57421875" style="37" customWidth="1"/>
    <col min="16" max="16384" width="9.140625" style="1" customWidth="1"/>
  </cols>
  <sheetData>
    <row r="1" spans="1:15" ht="25.5" customHeight="1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>
      <c r="A2" s="35"/>
      <c r="B2" s="75" t="s">
        <v>31</v>
      </c>
      <c r="C2" s="75"/>
      <c r="D2" s="75"/>
      <c r="E2" s="75"/>
      <c r="F2" s="71"/>
      <c r="G2" s="75" t="s">
        <v>30</v>
      </c>
      <c r="H2" s="75"/>
      <c r="I2" s="75"/>
      <c r="J2" s="75"/>
      <c r="K2" s="76"/>
      <c r="L2" s="75" t="s">
        <v>29</v>
      </c>
      <c r="M2" s="75"/>
      <c r="N2" s="75"/>
      <c r="O2" s="75"/>
    </row>
    <row r="3" spans="1:15" ht="12.75" customHeight="1">
      <c r="A3" s="72"/>
      <c r="B3" s="73"/>
      <c r="C3" s="73"/>
      <c r="D3" s="73"/>
      <c r="E3" s="73"/>
      <c r="F3" s="74"/>
      <c r="G3" s="73"/>
      <c r="H3" s="73"/>
      <c r="I3" s="73"/>
      <c r="J3" s="73"/>
      <c r="K3" s="74"/>
      <c r="L3" s="73"/>
      <c r="M3" s="73"/>
      <c r="N3" s="73"/>
      <c r="O3" s="73"/>
    </row>
    <row r="4" spans="1:15" ht="12.75" customHeight="1">
      <c r="A4" s="72"/>
      <c r="B4" s="70" t="s">
        <v>28</v>
      </c>
      <c r="C4" s="70" t="s">
        <v>27</v>
      </c>
      <c r="D4" s="70" t="s">
        <v>26</v>
      </c>
      <c r="E4" s="70" t="s">
        <v>25</v>
      </c>
      <c r="F4" s="70"/>
      <c r="G4" s="70" t="s">
        <v>28</v>
      </c>
      <c r="H4" s="70" t="s">
        <v>27</v>
      </c>
      <c r="I4" s="70" t="s">
        <v>26</v>
      </c>
      <c r="J4" s="70" t="s">
        <v>25</v>
      </c>
      <c r="K4" s="71"/>
      <c r="L4" s="70" t="s">
        <v>28</v>
      </c>
      <c r="M4" s="70" t="s">
        <v>27</v>
      </c>
      <c r="N4" s="70" t="s">
        <v>26</v>
      </c>
      <c r="O4" s="70" t="s">
        <v>25</v>
      </c>
    </row>
    <row r="5" spans="1:15" ht="12.75" customHeight="1">
      <c r="A5" s="33"/>
      <c r="B5" s="67">
        <v>2005</v>
      </c>
      <c r="C5" s="66">
        <v>2006</v>
      </c>
      <c r="D5" s="66">
        <v>2007</v>
      </c>
      <c r="E5" s="66">
        <v>2008</v>
      </c>
      <c r="F5" s="69"/>
      <c r="G5" s="67">
        <v>2005</v>
      </c>
      <c r="H5" s="66">
        <v>2006</v>
      </c>
      <c r="I5" s="66">
        <v>2007</v>
      </c>
      <c r="J5" s="66">
        <v>2008</v>
      </c>
      <c r="K5" s="68"/>
      <c r="L5" s="67">
        <v>2005</v>
      </c>
      <c r="M5" s="66">
        <v>2006</v>
      </c>
      <c r="N5" s="66">
        <v>2007</v>
      </c>
      <c r="O5" s="66">
        <v>2008</v>
      </c>
    </row>
    <row r="6" spans="1:15" ht="15.75" customHeigh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5.75" customHeight="1">
      <c r="A7" s="2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5.5" customHeight="1">
      <c r="A8" s="14" t="s">
        <v>16</v>
      </c>
      <c r="B8" s="63">
        <v>6.206439917502138</v>
      </c>
      <c r="C8" s="63">
        <v>3.4679389360455843</v>
      </c>
      <c r="D8" s="63">
        <v>1.9792157979328096</v>
      </c>
      <c r="E8" s="63">
        <v>-2.6589407777992307</v>
      </c>
      <c r="F8" s="53"/>
      <c r="G8" s="63">
        <v>4.0672093238448355</v>
      </c>
      <c r="H8" s="63">
        <v>3.2145258732483484</v>
      </c>
      <c r="I8" s="63">
        <v>0.8810780811936354</v>
      </c>
      <c r="J8" s="63">
        <v>-2.4523918789901984</v>
      </c>
      <c r="K8" s="53"/>
      <c r="L8" s="63">
        <v>3.9103804465251244</v>
      </c>
      <c r="M8" s="63">
        <v>4.093239532665777</v>
      </c>
      <c r="N8" s="63">
        <v>1.4018998690438025</v>
      </c>
      <c r="O8" s="48">
        <v>-2.9965935968317723</v>
      </c>
    </row>
    <row r="9" spans="1:15" ht="12.75" customHeight="1">
      <c r="A9" s="14" t="s">
        <v>15</v>
      </c>
      <c r="B9" s="63">
        <v>-15.131104174045987</v>
      </c>
      <c r="C9" s="63">
        <v>-13.130369021934683</v>
      </c>
      <c r="D9" s="63" t="s">
        <v>24</v>
      </c>
      <c r="E9" s="63" t="s">
        <v>24</v>
      </c>
      <c r="F9" s="51"/>
      <c r="G9" s="63">
        <v>4.932710981187753</v>
      </c>
      <c r="H9" s="63">
        <v>-0.1991363061672189</v>
      </c>
      <c r="I9" s="65" t="s">
        <v>24</v>
      </c>
      <c r="J9" s="65" t="s">
        <v>24</v>
      </c>
      <c r="K9" s="53"/>
      <c r="L9" s="63">
        <v>82.38928308707426</v>
      </c>
      <c r="M9" s="63">
        <v>-31.414206086589473</v>
      </c>
      <c r="N9" s="65" t="s">
        <v>24</v>
      </c>
      <c r="O9" s="65" t="s">
        <v>24</v>
      </c>
    </row>
    <row r="10" spans="1:15" ht="12.75" customHeight="1">
      <c r="A10" s="27" t="s">
        <v>6</v>
      </c>
      <c r="B10" s="58">
        <v>2.7094318806905733</v>
      </c>
      <c r="C10" s="58">
        <v>1.2201566633709433</v>
      </c>
      <c r="D10" s="58" t="s">
        <v>24</v>
      </c>
      <c r="E10" s="58" t="s">
        <v>24</v>
      </c>
      <c r="F10" s="47"/>
      <c r="G10" s="58">
        <v>4.222078547949337</v>
      </c>
      <c r="H10" s="58">
        <v>2.599726526383577</v>
      </c>
      <c r="I10" s="58" t="s">
        <v>24</v>
      </c>
      <c r="J10" s="58" t="s">
        <v>24</v>
      </c>
      <c r="K10" s="57"/>
      <c r="L10" s="58">
        <v>4.761375516109467</v>
      </c>
      <c r="M10" s="58">
        <v>3.4229048702492975</v>
      </c>
      <c r="N10" s="62" t="s">
        <v>24</v>
      </c>
      <c r="O10" s="62" t="s">
        <v>24</v>
      </c>
    </row>
    <row r="11" spans="1:15" ht="15.75" customHeight="1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14" t="s">
        <v>13</v>
      </c>
      <c r="B12" s="51">
        <v>3.126156525525218</v>
      </c>
      <c r="C12" s="63">
        <v>1.7426273458444967</v>
      </c>
      <c r="D12" s="51" t="s">
        <v>24</v>
      </c>
      <c r="E12" s="51" t="s">
        <v>24</v>
      </c>
      <c r="F12" s="51"/>
      <c r="G12" s="51">
        <v>3.831870065327905</v>
      </c>
      <c r="H12" s="51">
        <v>2.431278635379414</v>
      </c>
      <c r="I12" s="51" t="s">
        <v>24</v>
      </c>
      <c r="J12" s="51" t="s">
        <v>24</v>
      </c>
      <c r="K12" s="64">
        <v>2.5915849039797223</v>
      </c>
      <c r="L12" s="48">
        <v>3.7851041144782727</v>
      </c>
      <c r="M12" s="48">
        <v>2.9114173054368706</v>
      </c>
      <c r="N12" s="51" t="s">
        <v>24</v>
      </c>
      <c r="O12" s="51" t="s">
        <v>24</v>
      </c>
    </row>
    <row r="13" spans="1:15" s="18" customFormat="1" ht="25.5">
      <c r="A13" s="22" t="s">
        <v>12</v>
      </c>
      <c r="B13" s="54">
        <v>3.309563896867047</v>
      </c>
      <c r="C13" s="63">
        <v>1.741575726588593</v>
      </c>
      <c r="D13" s="63">
        <v>0.8810088414969357</v>
      </c>
      <c r="E13" s="63">
        <v>-1.949002148261144</v>
      </c>
      <c r="F13" s="54"/>
      <c r="G13" s="54">
        <v>2.984914635764312</v>
      </c>
      <c r="H13" s="54">
        <v>2.926262743614899</v>
      </c>
      <c r="I13" s="54">
        <v>1.7701474148859262</v>
      </c>
      <c r="J13" s="54">
        <v>-2.4301222356951513</v>
      </c>
      <c r="K13" s="54">
        <v>3.132747825356134</v>
      </c>
      <c r="L13" s="50">
        <v>4.07020798491024</v>
      </c>
      <c r="M13" s="50">
        <v>3.334661222480449</v>
      </c>
      <c r="N13" s="50">
        <v>2.2069922162187225</v>
      </c>
      <c r="O13" s="50">
        <v>-2.0468948697699005</v>
      </c>
    </row>
    <row r="14" spans="1:15" s="18" customFormat="1" ht="12.75" customHeight="1">
      <c r="A14" s="22" t="s">
        <v>11</v>
      </c>
      <c r="B14" s="54">
        <v>9.536082474226816</v>
      </c>
      <c r="C14" s="63">
        <v>-0.705882352941174</v>
      </c>
      <c r="D14" s="51" t="s">
        <v>24</v>
      </c>
      <c r="E14" s="51" t="s">
        <v>24</v>
      </c>
      <c r="F14" s="54"/>
      <c r="G14" s="54">
        <v>0.2677854146210876</v>
      </c>
      <c r="H14" s="54">
        <v>2.054162823845047</v>
      </c>
      <c r="I14" s="51" t="s">
        <v>24</v>
      </c>
      <c r="J14" s="51" t="s">
        <v>24</v>
      </c>
      <c r="K14" s="54">
        <v>1.8864760627148627</v>
      </c>
      <c r="L14" s="50">
        <v>6.278438348469237</v>
      </c>
      <c r="M14" s="50">
        <v>3.500828077099257</v>
      </c>
      <c r="N14" s="51" t="s">
        <v>24</v>
      </c>
      <c r="O14" s="51" t="s">
        <v>24</v>
      </c>
    </row>
    <row r="15" spans="1:15" s="18" customFormat="1" ht="12.75" customHeight="1">
      <c r="A15" s="22" t="s">
        <v>10</v>
      </c>
      <c r="B15" s="54">
        <v>2.6860841423948187</v>
      </c>
      <c r="C15" s="63">
        <v>1.7774976363063502</v>
      </c>
      <c r="D15" s="51" t="s">
        <v>24</v>
      </c>
      <c r="E15" s="51" t="s">
        <v>24</v>
      </c>
      <c r="F15" s="54"/>
      <c r="G15" s="54">
        <v>5.796435880796679</v>
      </c>
      <c r="H15" s="54">
        <v>1.3290113452187882</v>
      </c>
      <c r="I15" s="51" t="s">
        <v>24</v>
      </c>
      <c r="J15" s="51" t="s">
        <v>24</v>
      </c>
      <c r="K15" s="54">
        <v>1.3896992411964106</v>
      </c>
      <c r="L15" s="50">
        <v>2.9028464537958314</v>
      </c>
      <c r="M15" s="50">
        <v>1.6443894940854022</v>
      </c>
      <c r="N15" s="51" t="s">
        <v>24</v>
      </c>
      <c r="O15" s="51" t="s">
        <v>24</v>
      </c>
    </row>
    <row r="16" spans="1:15" ht="12.75" customHeight="1">
      <c r="A16" s="14" t="s">
        <v>9</v>
      </c>
      <c r="B16" s="51">
        <v>-1.3134851138353838</v>
      </c>
      <c r="C16" s="63">
        <v>-2.3566992014197012</v>
      </c>
      <c r="D16" s="51" t="s">
        <v>24</v>
      </c>
      <c r="E16" s="51" t="s">
        <v>24</v>
      </c>
      <c r="F16" s="51"/>
      <c r="G16" s="51">
        <v>2.6304162287213586</v>
      </c>
      <c r="H16" s="51">
        <v>3.627740707223552</v>
      </c>
      <c r="I16" s="51" t="s">
        <v>24</v>
      </c>
      <c r="J16" s="51" t="s">
        <v>24</v>
      </c>
      <c r="K16" s="53">
        <v>4.401889330288739</v>
      </c>
      <c r="L16" s="48">
        <v>5.719234692583598</v>
      </c>
      <c r="M16" s="48">
        <v>4.653843685699428</v>
      </c>
      <c r="N16" s="51" t="s">
        <v>24</v>
      </c>
      <c r="O16" s="51" t="s">
        <v>24</v>
      </c>
    </row>
    <row r="17" spans="1:15" ht="25.5">
      <c r="A17" s="14" t="s">
        <v>8</v>
      </c>
      <c r="B17" s="51">
        <v>-730.8026932292199</v>
      </c>
      <c r="C17" s="63">
        <v>79.09323953721119</v>
      </c>
      <c r="D17" s="51" t="s">
        <v>24</v>
      </c>
      <c r="E17" s="51" t="s">
        <v>24</v>
      </c>
      <c r="F17" s="51"/>
      <c r="G17" s="51">
        <v>-55.65096068708613</v>
      </c>
      <c r="H17" s="51">
        <v>-7.573980191341505</v>
      </c>
      <c r="I17" s="51" t="s">
        <v>24</v>
      </c>
      <c r="J17" s="51" t="s">
        <v>24</v>
      </c>
      <c r="K17" s="50">
        <v>-14.084111200741233</v>
      </c>
      <c r="L17" s="51">
        <v>-1347.6680343143503</v>
      </c>
      <c r="M17" s="51">
        <v>32.4500875076975</v>
      </c>
      <c r="N17" s="51" t="s">
        <v>24</v>
      </c>
      <c r="O17" s="51" t="s">
        <v>24</v>
      </c>
    </row>
    <row r="18" spans="1:16" ht="12.75" customHeight="1">
      <c r="A18" s="29" t="s">
        <v>6</v>
      </c>
      <c r="B18" s="57">
        <v>2.7094318806905733</v>
      </c>
      <c r="C18" s="57">
        <v>1.2201566633709433</v>
      </c>
      <c r="D18" s="51" t="s">
        <v>24</v>
      </c>
      <c r="E18" s="51" t="s">
        <v>24</v>
      </c>
      <c r="F18" s="57"/>
      <c r="G18" s="62">
        <v>4.222078547949337</v>
      </c>
      <c r="H18" s="58">
        <v>2.599726526383577</v>
      </c>
      <c r="I18" s="51" t="s">
        <v>24</v>
      </c>
      <c r="J18" s="51" t="s">
        <v>24</v>
      </c>
      <c r="K18" s="57"/>
      <c r="L18" s="62">
        <v>4.761375516109467</v>
      </c>
      <c r="M18" s="58">
        <v>3.4229048702492975</v>
      </c>
      <c r="N18" s="51" t="s">
        <v>24</v>
      </c>
      <c r="O18" s="51" t="s">
        <v>24</v>
      </c>
      <c r="P18" s="49"/>
    </row>
    <row r="19" spans="1:15" ht="15.75" customHeight="1">
      <c r="A19" s="61" t="s">
        <v>18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5.75" customHeight="1">
      <c r="A20" s="24" t="s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25.5" customHeight="1">
      <c r="A21" s="14" t="s">
        <v>16</v>
      </c>
      <c r="B21" s="48">
        <v>3.760138436726095</v>
      </c>
      <c r="C21" s="48">
        <v>0.6405112190125237</v>
      </c>
      <c r="D21" s="53">
        <v>-0.9300105168261865</v>
      </c>
      <c r="E21" s="53">
        <v>-4.504586427407375</v>
      </c>
      <c r="F21" s="53"/>
      <c r="G21" s="53">
        <v>1.6143176658355287</v>
      </c>
      <c r="H21" s="53">
        <v>0.8259296462423293</v>
      </c>
      <c r="I21" s="53">
        <v>-1.8886347137183321</v>
      </c>
      <c r="J21" s="53">
        <v>-4.253832274197251</v>
      </c>
      <c r="K21" s="53"/>
      <c r="L21" s="48">
        <v>2.0360305886331105</v>
      </c>
      <c r="M21" s="48">
        <v>1.4822321037376298</v>
      </c>
      <c r="N21" s="48">
        <v>-1.3183856079854337</v>
      </c>
      <c r="O21" s="48">
        <v>-5.038240321641112</v>
      </c>
    </row>
    <row r="22" spans="1:15" ht="12.75" customHeight="1">
      <c r="A22" s="14" t="s">
        <v>15</v>
      </c>
      <c r="B22" s="59" t="s">
        <v>7</v>
      </c>
      <c r="C22" s="59" t="s">
        <v>24</v>
      </c>
      <c r="D22" s="59" t="s">
        <v>24</v>
      </c>
      <c r="E22" s="59" t="s">
        <v>24</v>
      </c>
      <c r="F22" s="52"/>
      <c r="G22" s="59" t="s">
        <v>7</v>
      </c>
      <c r="H22" s="59" t="s">
        <v>24</v>
      </c>
      <c r="I22" s="59" t="s">
        <v>24</v>
      </c>
      <c r="J22" s="59" t="s">
        <v>24</v>
      </c>
      <c r="K22" s="60"/>
      <c r="L22" s="59" t="s">
        <v>7</v>
      </c>
      <c r="M22" s="59" t="s">
        <v>24</v>
      </c>
      <c r="N22" s="59" t="s">
        <v>24</v>
      </c>
      <c r="O22" s="59" t="s">
        <v>24</v>
      </c>
    </row>
    <row r="23" spans="1:15" ht="12.75" customHeight="1">
      <c r="A23" s="27" t="s">
        <v>6</v>
      </c>
      <c r="B23" s="44">
        <v>0.29371740651961886</v>
      </c>
      <c r="C23" s="44">
        <v>-1.1948884814906506</v>
      </c>
      <c r="D23" s="58" t="s">
        <v>24</v>
      </c>
      <c r="E23" s="56" t="s">
        <v>24</v>
      </c>
      <c r="F23" s="57"/>
      <c r="G23" s="44">
        <v>1.5158963906537508</v>
      </c>
      <c r="H23" s="44">
        <v>0.44468386119373804</v>
      </c>
      <c r="I23" s="47" t="s">
        <v>24</v>
      </c>
      <c r="J23" s="47" t="s">
        <v>24</v>
      </c>
      <c r="K23" s="57"/>
      <c r="L23" s="44">
        <v>2.04297859771512</v>
      </c>
      <c r="M23" s="44">
        <v>1.2228043567078686</v>
      </c>
      <c r="N23" s="56" t="s">
        <v>24</v>
      </c>
      <c r="O23" s="56" t="s">
        <v>24</v>
      </c>
    </row>
    <row r="24" spans="1:15" ht="15.75" customHeight="1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 customHeight="1">
      <c r="A25" s="23" t="s">
        <v>13</v>
      </c>
      <c r="B25" s="48">
        <v>0.8729726787855014</v>
      </c>
      <c r="C25" s="48">
        <v>-0.5076945810724993</v>
      </c>
      <c r="D25" s="51" t="s">
        <v>24</v>
      </c>
      <c r="E25" s="51" t="s">
        <v>24</v>
      </c>
      <c r="F25" s="53"/>
      <c r="G25" s="53">
        <v>0.6071798667871064</v>
      </c>
      <c r="H25" s="53">
        <v>0.4799240654487278</v>
      </c>
      <c r="I25" s="51" t="s">
        <v>24</v>
      </c>
      <c r="J25" s="51" t="s">
        <v>24</v>
      </c>
      <c r="K25" s="53"/>
      <c r="L25" s="51">
        <v>1.158573400421787</v>
      </c>
      <c r="M25" s="51">
        <v>0.9559722770233492</v>
      </c>
      <c r="N25" s="48" t="s">
        <v>24</v>
      </c>
      <c r="O25" s="48" t="s">
        <v>24</v>
      </c>
    </row>
    <row r="26" spans="1:15" s="18" customFormat="1" ht="25.5">
      <c r="A26" s="22" t="s">
        <v>12</v>
      </c>
      <c r="B26" s="50">
        <v>0.9738866329928726</v>
      </c>
      <c r="C26" s="50">
        <v>-0.7126080495936975</v>
      </c>
      <c r="D26" s="55">
        <v>-0.8401777721937549</v>
      </c>
      <c r="E26" s="55">
        <v>-0.3736106354502624</v>
      </c>
      <c r="F26" s="55"/>
      <c r="G26" s="55">
        <v>0.7853032390721779</v>
      </c>
      <c r="H26" s="55">
        <v>0.565032501213409</v>
      </c>
      <c r="I26" s="55">
        <v>-1.493121585959912</v>
      </c>
      <c r="J26" s="55">
        <v>-2.7637640523461187</v>
      </c>
      <c r="K26" s="54"/>
      <c r="L26" s="50">
        <v>1.3818076070152898</v>
      </c>
      <c r="M26" s="50">
        <v>0.9640696447132342</v>
      </c>
      <c r="N26" s="50">
        <v>-0.9742750071765585</v>
      </c>
      <c r="O26" s="50">
        <v>-1.913650451352666</v>
      </c>
    </row>
    <row r="27" spans="1:15" s="18" customFormat="1" ht="25.5">
      <c r="A27" s="22" t="s">
        <v>11</v>
      </c>
      <c r="B27" s="50">
        <v>0.5154639173473186</v>
      </c>
      <c r="C27" s="50">
        <v>1.1764705883441593</v>
      </c>
      <c r="D27" s="51" t="s">
        <v>24</v>
      </c>
      <c r="E27" s="51" t="s">
        <v>24</v>
      </c>
      <c r="F27" s="55"/>
      <c r="G27" s="53">
        <v>3.0891124365686835</v>
      </c>
      <c r="H27" s="53">
        <v>1.2828037226454398</v>
      </c>
      <c r="I27" s="51" t="s">
        <v>24</v>
      </c>
      <c r="J27" s="51" t="s">
        <v>24</v>
      </c>
      <c r="K27" s="54"/>
      <c r="L27" s="50">
        <v>3.604531410916806</v>
      </c>
      <c r="M27" s="50">
        <v>2.382043060009792</v>
      </c>
      <c r="N27" s="48" t="s">
        <v>24</v>
      </c>
      <c r="O27" s="48" t="s">
        <v>24</v>
      </c>
    </row>
    <row r="28" spans="1:15" s="18" customFormat="1" ht="25.5">
      <c r="A28" s="22" t="s">
        <v>10</v>
      </c>
      <c r="B28" s="50">
        <v>0.6796116504849579</v>
      </c>
      <c r="C28" s="50">
        <v>-0.12606366215128162</v>
      </c>
      <c r="D28" s="51" t="s">
        <v>24</v>
      </c>
      <c r="E28" s="51" t="s">
        <v>24</v>
      </c>
      <c r="F28" s="55"/>
      <c r="G28" s="53">
        <v>0.18684357041071564</v>
      </c>
      <c r="H28" s="53">
        <v>0.280867835568003</v>
      </c>
      <c r="I28" s="51" t="s">
        <v>24</v>
      </c>
      <c r="J28" s="51" t="s">
        <v>24</v>
      </c>
      <c r="K28" s="54"/>
      <c r="L28" s="50">
        <v>0.4587061323577899</v>
      </c>
      <c r="M28" s="50">
        <v>0.9048987502506094</v>
      </c>
      <c r="N28" s="48" t="s">
        <v>24</v>
      </c>
      <c r="O28" s="48" t="s">
        <v>24</v>
      </c>
    </row>
    <row r="29" spans="1:15" ht="12.75" customHeight="1">
      <c r="A29" s="14" t="s">
        <v>9</v>
      </c>
      <c r="B29" s="53">
        <v>-3.9684763572682584</v>
      </c>
      <c r="C29" s="53">
        <v>-5.155151601221462</v>
      </c>
      <c r="D29" s="51" t="s">
        <v>24</v>
      </c>
      <c r="E29" s="51" t="s">
        <v>24</v>
      </c>
      <c r="F29" s="53"/>
      <c r="G29" s="53">
        <v>4.003732859862623</v>
      </c>
      <c r="H29" s="53">
        <v>0.6688971583135697</v>
      </c>
      <c r="I29" s="51" t="s">
        <v>24</v>
      </c>
      <c r="J29" s="51" t="s">
        <v>24</v>
      </c>
      <c r="K29" s="53"/>
      <c r="L29" s="51">
        <v>2.931767514863367</v>
      </c>
      <c r="M29" s="51">
        <v>1.700483904345134</v>
      </c>
      <c r="N29" s="48" t="s">
        <v>24</v>
      </c>
      <c r="O29" s="48" t="s">
        <v>24</v>
      </c>
    </row>
    <row r="30" spans="1:15" ht="25.5">
      <c r="A30" s="14" t="s">
        <v>8</v>
      </c>
      <c r="B30" s="49" t="s">
        <v>24</v>
      </c>
      <c r="C30" s="49" t="s">
        <v>24</v>
      </c>
      <c r="D30" s="51" t="s">
        <v>24</v>
      </c>
      <c r="E30" s="51" t="s">
        <v>24</v>
      </c>
      <c r="F30" s="52"/>
      <c r="G30" s="49" t="s">
        <v>7</v>
      </c>
      <c r="H30" s="49" t="s">
        <v>24</v>
      </c>
      <c r="I30" s="51" t="s">
        <v>24</v>
      </c>
      <c r="J30" s="51" t="s">
        <v>24</v>
      </c>
      <c r="K30" s="50"/>
      <c r="L30" s="49" t="s">
        <v>24</v>
      </c>
      <c r="M30" s="49" t="s">
        <v>24</v>
      </c>
      <c r="N30" s="48" t="s">
        <v>24</v>
      </c>
      <c r="O30" s="48" t="s">
        <v>24</v>
      </c>
    </row>
    <row r="31" spans="1:15" ht="12.75" customHeight="1">
      <c r="A31" s="10" t="s">
        <v>6</v>
      </c>
      <c r="B31" s="46">
        <v>0.29371740651961886</v>
      </c>
      <c r="C31" s="44">
        <v>-1.1948884814906506</v>
      </c>
      <c r="D31" s="47" t="s">
        <v>24</v>
      </c>
      <c r="E31" s="47" t="s">
        <v>24</v>
      </c>
      <c r="F31" s="46"/>
      <c r="G31" s="46">
        <v>1.5158963906537508</v>
      </c>
      <c r="H31" s="44">
        <v>0.44468386119373804</v>
      </c>
      <c r="I31" s="47" t="s">
        <v>24</v>
      </c>
      <c r="J31" s="47" t="s">
        <v>24</v>
      </c>
      <c r="K31" s="46"/>
      <c r="L31" s="45">
        <v>2.04297859771512</v>
      </c>
      <c r="M31" s="44">
        <v>1.2228043567078686</v>
      </c>
      <c r="N31" s="43" t="s">
        <v>24</v>
      </c>
      <c r="O31" s="43" t="s">
        <v>24</v>
      </c>
    </row>
    <row r="32" spans="1:15" s="39" customFormat="1" ht="11.25">
      <c r="A32" s="42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38"/>
      <c r="O32" s="38"/>
    </row>
    <row r="33" spans="1:15" ht="12.75">
      <c r="A33" s="4" t="s">
        <v>3</v>
      </c>
      <c r="B33" s="4"/>
      <c r="C33" s="4"/>
      <c r="D33" s="4"/>
      <c r="E33" s="4"/>
      <c r="F33" s="4"/>
      <c r="G33" s="3"/>
      <c r="H33" s="2"/>
      <c r="I33" s="2"/>
      <c r="J33" s="2"/>
      <c r="K33" s="41"/>
      <c r="L33" s="40"/>
      <c r="M33" s="40"/>
      <c r="N33" s="40"/>
      <c r="O33" s="40"/>
    </row>
    <row r="34" spans="1:15" ht="12.75">
      <c r="A34" s="4" t="s">
        <v>22</v>
      </c>
      <c r="B34" s="4"/>
      <c r="C34" s="4"/>
      <c r="D34" s="4"/>
      <c r="E34" s="4"/>
      <c r="F34" s="4"/>
      <c r="G34" s="3"/>
      <c r="H34" s="2"/>
      <c r="I34" s="2"/>
      <c r="J34" s="2"/>
      <c r="K34" s="41"/>
      <c r="L34" s="40"/>
      <c r="M34" s="40"/>
      <c r="N34" s="40"/>
      <c r="O34" s="40"/>
    </row>
    <row r="35" spans="1:15" ht="12.75">
      <c r="A35" s="4" t="s">
        <v>1</v>
      </c>
      <c r="B35" s="4"/>
      <c r="C35" s="4"/>
      <c r="D35" s="4"/>
      <c r="E35" s="4"/>
      <c r="F35" s="4"/>
      <c r="G35" s="3"/>
      <c r="H35" s="2"/>
      <c r="I35" s="2"/>
      <c r="J35" s="2"/>
      <c r="K35" s="41"/>
      <c r="L35" s="40"/>
      <c r="M35" s="40"/>
      <c r="N35" s="40"/>
      <c r="O35" s="40"/>
    </row>
    <row r="36" spans="1:15" ht="12.75">
      <c r="A36" s="4" t="s">
        <v>0</v>
      </c>
      <c r="B36" s="4"/>
      <c r="C36" s="4"/>
      <c r="D36" s="4"/>
      <c r="E36" s="4"/>
      <c r="F36" s="4"/>
      <c r="G36" s="3"/>
      <c r="H36" s="2"/>
      <c r="I36" s="2"/>
      <c r="J36" s="2"/>
      <c r="K36" s="41"/>
      <c r="L36" s="40"/>
      <c r="M36" s="40"/>
      <c r="N36" s="40"/>
      <c r="O36" s="40"/>
    </row>
    <row r="37" spans="1:15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8"/>
      <c r="M37" s="38"/>
      <c r="N37" s="38"/>
      <c r="O37" s="38"/>
    </row>
  </sheetData>
  <sheetProtection/>
  <mergeCells count="12">
    <mergeCell ref="A1:O1"/>
    <mergeCell ref="A2:A5"/>
    <mergeCell ref="B2:E3"/>
    <mergeCell ref="G2:J3"/>
    <mergeCell ref="L2:O3"/>
    <mergeCell ref="A6:O6"/>
    <mergeCell ref="A7:O7"/>
    <mergeCell ref="A11:O11"/>
    <mergeCell ref="A19:O19"/>
    <mergeCell ref="A20:O20"/>
    <mergeCell ref="A24:O24"/>
    <mergeCell ref="A32:M3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L27"/>
  <sheetViews>
    <sheetView zoomScalePageLayoutView="0" workbookViewId="0" topLeftCell="A1">
      <selection activeCell="A12" sqref="A12:E12"/>
    </sheetView>
  </sheetViews>
  <sheetFormatPr defaultColWidth="9.140625" defaultRowHeight="15"/>
  <cols>
    <col min="1" max="1" width="26.00390625" style="1" customWidth="1"/>
    <col min="2" max="4" width="11.7109375" style="1" customWidth="1"/>
    <col min="5" max="5" width="13.28125" style="1" customWidth="1"/>
    <col min="6" max="16384" width="9.140625" style="1" customWidth="1"/>
  </cols>
  <sheetData>
    <row r="1" spans="1:5" ht="12.75" customHeight="1">
      <c r="A1" s="36" t="s">
        <v>46</v>
      </c>
      <c r="B1" s="36"/>
      <c r="C1" s="36"/>
      <c r="D1" s="36"/>
      <c r="E1" s="91"/>
    </row>
    <row r="2" spans="1:5" ht="12.75" customHeight="1">
      <c r="A2" s="36" t="s">
        <v>45</v>
      </c>
      <c r="B2" s="90"/>
      <c r="C2" s="90"/>
      <c r="D2" s="90"/>
      <c r="E2" s="89"/>
    </row>
    <row r="3" spans="1:5" ht="39.75" customHeight="1">
      <c r="A3" s="88"/>
      <c r="B3" s="87" t="s">
        <v>44</v>
      </c>
      <c r="C3" s="87" t="s">
        <v>43</v>
      </c>
      <c r="D3" s="87" t="s">
        <v>42</v>
      </c>
      <c r="E3" s="87" t="s">
        <v>16</v>
      </c>
    </row>
    <row r="4" spans="1:5" ht="15.75" customHeight="1">
      <c r="A4" s="82" t="s">
        <v>41</v>
      </c>
      <c r="B4" s="82"/>
      <c r="C4" s="82"/>
      <c r="D4" s="82"/>
      <c r="E4" s="82"/>
    </row>
    <row r="5" spans="1:5" ht="15.75" customHeight="1">
      <c r="A5" s="86" t="s">
        <v>39</v>
      </c>
      <c r="B5" s="86"/>
      <c r="C5" s="86"/>
      <c r="D5" s="86"/>
      <c r="E5" s="86"/>
    </row>
    <row r="6" spans="1:9" ht="12.75">
      <c r="A6" s="81">
        <v>2005</v>
      </c>
      <c r="B6" s="83">
        <v>4454.6</v>
      </c>
      <c r="C6" s="83">
        <v>1213.6163728538</v>
      </c>
      <c r="D6" s="83">
        <v>4391.4934348369</v>
      </c>
      <c r="E6" s="83">
        <v>10059.7098076908</v>
      </c>
      <c r="F6" s="12"/>
      <c r="I6" s="12"/>
    </row>
    <row r="7" spans="1:9" ht="12.75">
      <c r="A7" s="81">
        <v>2006</v>
      </c>
      <c r="B7" s="83">
        <v>4656.2</v>
      </c>
      <c r="C7" s="83">
        <v>1376.5745446356</v>
      </c>
      <c r="D7" s="83">
        <v>4651.2851081446</v>
      </c>
      <c r="E7" s="83">
        <v>10684.0596527802</v>
      </c>
      <c r="F7" s="12"/>
      <c r="I7" s="85"/>
    </row>
    <row r="8" spans="1:12" ht="12.75">
      <c r="A8" s="81">
        <v>2007</v>
      </c>
      <c r="B8" s="83">
        <v>4744.5</v>
      </c>
      <c r="C8" s="83">
        <v>1427.6861477489</v>
      </c>
      <c r="D8" s="83">
        <v>4882.3901696804</v>
      </c>
      <c r="E8" s="83">
        <v>11054.5763174293</v>
      </c>
      <c r="F8" s="12"/>
      <c r="I8" s="12"/>
      <c r="J8" s="12"/>
      <c r="K8" s="12"/>
      <c r="L8" s="12"/>
    </row>
    <row r="9" spans="1:12" ht="12.75">
      <c r="A9" s="81">
        <v>2008</v>
      </c>
      <c r="B9" s="83">
        <v>4900.4185638123</v>
      </c>
      <c r="C9" s="83" t="s">
        <v>24</v>
      </c>
      <c r="D9" s="83" t="s">
        <v>24</v>
      </c>
      <c r="E9" s="83">
        <v>11273.3702382984</v>
      </c>
      <c r="F9" s="12"/>
      <c r="I9" s="12"/>
      <c r="J9" s="12"/>
      <c r="K9" s="12"/>
      <c r="L9" s="12"/>
    </row>
    <row r="10" spans="1:12" ht="12.75">
      <c r="A10" s="81">
        <v>2009</v>
      </c>
      <c r="B10" s="83">
        <v>4967.6695212421</v>
      </c>
      <c r="C10" s="83" t="s">
        <v>24</v>
      </c>
      <c r="D10" s="83" t="s">
        <v>24</v>
      </c>
      <c r="E10" s="83">
        <v>10973.618</v>
      </c>
      <c r="F10" s="12"/>
      <c r="I10" s="12"/>
      <c r="J10" s="12"/>
      <c r="K10" s="12"/>
      <c r="L10" s="12"/>
    </row>
    <row r="11" spans="1:5" ht="15.75" customHeight="1">
      <c r="A11" s="82" t="s">
        <v>40</v>
      </c>
      <c r="B11" s="82"/>
      <c r="C11" s="82"/>
      <c r="D11" s="82"/>
      <c r="E11" s="82"/>
    </row>
    <row r="12" spans="1:5" ht="12.75">
      <c r="A12" s="84" t="s">
        <v>39</v>
      </c>
      <c r="B12" s="84"/>
      <c r="C12" s="84"/>
      <c r="D12" s="84"/>
      <c r="E12" s="84"/>
    </row>
    <row r="13" spans="1:6" ht="12.75">
      <c r="A13" s="81" t="s">
        <v>36</v>
      </c>
      <c r="B13" s="83">
        <f>B7/B6*100-100</f>
        <v>4.525658869483223</v>
      </c>
      <c r="C13" s="83">
        <f>C7/C6*100-100</f>
        <v>13.427486265582147</v>
      </c>
      <c r="D13" s="83">
        <f>D7/D6*100-100</f>
        <v>5.915793275399679</v>
      </c>
      <c r="E13" s="83">
        <f>E7/E6*100-100</f>
        <v>6.206439917502138</v>
      </c>
      <c r="F13" s="12"/>
    </row>
    <row r="14" spans="1:5" ht="15.75" customHeight="1">
      <c r="A14" s="81" t="s">
        <v>35</v>
      </c>
      <c r="B14" s="83">
        <f>B8/B7*100-100</f>
        <v>1.8963962029122428</v>
      </c>
      <c r="C14" s="83">
        <f>C8/C7*100-100</f>
        <v>3.712955706792485</v>
      </c>
      <c r="D14" s="83">
        <f>D8/D7*100-100</f>
        <v>4.968628156788867</v>
      </c>
      <c r="E14" s="83">
        <f>E8/E7*100-100</f>
        <v>3.4679389360455843</v>
      </c>
    </row>
    <row r="15" spans="1:6" ht="12.75">
      <c r="A15" s="81" t="s">
        <v>34</v>
      </c>
      <c r="B15" s="83">
        <f>B9/B8*100-100</f>
        <v>3.2863012712045503</v>
      </c>
      <c r="C15" s="83" t="s">
        <v>24</v>
      </c>
      <c r="D15" s="83" t="s">
        <v>24</v>
      </c>
      <c r="E15" s="83">
        <f>E9/E8*100-100</f>
        <v>1.9792157979328096</v>
      </c>
      <c r="F15" s="12"/>
    </row>
    <row r="16" spans="1:6" ht="12.75">
      <c r="A16" s="81" t="s">
        <v>33</v>
      </c>
      <c r="B16" s="83">
        <f>B10/B9*100-100</f>
        <v>1.3723512911003581</v>
      </c>
      <c r="C16" s="83" t="s">
        <v>24</v>
      </c>
      <c r="D16" s="83" t="s">
        <v>24</v>
      </c>
      <c r="E16" s="83">
        <f>E10/E9*100-100</f>
        <v>-2.6589407777992307</v>
      </c>
      <c r="F16" s="12"/>
    </row>
    <row r="17" spans="1:5" ht="12.75">
      <c r="A17" s="82" t="s">
        <v>38</v>
      </c>
      <c r="B17" s="82"/>
      <c r="C17" s="82"/>
      <c r="D17" s="82"/>
      <c r="E17" s="82"/>
    </row>
    <row r="18" spans="1:5" ht="12.75">
      <c r="A18" s="81" t="s">
        <v>36</v>
      </c>
      <c r="B18" s="80">
        <v>4.608430941567747</v>
      </c>
      <c r="C18" s="80">
        <v>9.476166687618544</v>
      </c>
      <c r="D18" s="80">
        <v>1.7485207636963764</v>
      </c>
      <c r="E18" s="80">
        <v>4.0672093238448355</v>
      </c>
    </row>
    <row r="19" spans="1:5" ht="12.75">
      <c r="A19" s="81" t="s">
        <v>35</v>
      </c>
      <c r="B19" s="80">
        <v>2.8362281898912016</v>
      </c>
      <c r="C19" s="80">
        <v>3.8579303298526213</v>
      </c>
      <c r="D19" s="80">
        <v>3.3793738885711946</v>
      </c>
      <c r="E19" s="80">
        <v>3.2145258732483484</v>
      </c>
    </row>
    <row r="20" spans="1:5" ht="12.75">
      <c r="A20" s="81" t="s">
        <v>34</v>
      </c>
      <c r="B20" s="80">
        <v>2.7</v>
      </c>
      <c r="C20" s="80" t="s">
        <v>24</v>
      </c>
      <c r="D20" s="80" t="s">
        <v>24</v>
      </c>
      <c r="E20" s="80">
        <v>0.9</v>
      </c>
    </row>
    <row r="21" spans="1:5" ht="12.75">
      <c r="A21" s="81" t="s">
        <v>33</v>
      </c>
      <c r="B21" s="80">
        <v>-0.7</v>
      </c>
      <c r="C21" s="80" t="s">
        <v>24</v>
      </c>
      <c r="D21" s="80" t="s">
        <v>24</v>
      </c>
      <c r="E21" s="80">
        <v>-2.5</v>
      </c>
    </row>
    <row r="22" spans="1:5" ht="12.75">
      <c r="A22" s="82" t="s">
        <v>37</v>
      </c>
      <c r="B22" s="82"/>
      <c r="C22" s="82"/>
      <c r="D22" s="82"/>
      <c r="E22" s="82"/>
    </row>
    <row r="23" spans="1:5" ht="12.75">
      <c r="A23" s="81" t="s">
        <v>36</v>
      </c>
      <c r="B23" s="80">
        <v>4.616725097887468</v>
      </c>
      <c r="C23" s="80">
        <v>9.404881079350986</v>
      </c>
      <c r="D23" s="80">
        <v>1.7173000794502542</v>
      </c>
      <c r="E23" s="80">
        <v>3.9103804465251244</v>
      </c>
    </row>
    <row r="24" spans="1:5" ht="12.75">
      <c r="A24" s="81" t="s">
        <v>35</v>
      </c>
      <c r="B24" s="80">
        <v>3.9076877443382756</v>
      </c>
      <c r="C24" s="80">
        <v>2.7654826386437605</v>
      </c>
      <c r="D24" s="80">
        <v>4.669656959767025</v>
      </c>
      <c r="E24" s="80">
        <v>4.1</v>
      </c>
    </row>
    <row r="25" spans="1:5" ht="12.75">
      <c r="A25" s="81" t="s">
        <v>34</v>
      </c>
      <c r="B25" s="80">
        <v>3.7</v>
      </c>
      <c r="C25" s="80" t="s">
        <v>24</v>
      </c>
      <c r="D25" s="80" t="s">
        <v>24</v>
      </c>
      <c r="E25" s="80">
        <v>1.4</v>
      </c>
    </row>
    <row r="26" spans="1:5" ht="12.75">
      <c r="A26" s="79" t="s">
        <v>33</v>
      </c>
      <c r="B26" s="78">
        <v>-0.6</v>
      </c>
      <c r="C26" s="78" t="s">
        <v>24</v>
      </c>
      <c r="D26" s="78" t="s">
        <v>24</v>
      </c>
      <c r="E26" s="78">
        <v>-3</v>
      </c>
    </row>
    <row r="27" spans="1:5" ht="12.75">
      <c r="A27" s="7" t="s">
        <v>23</v>
      </c>
      <c r="B27" s="6"/>
      <c r="C27" s="6"/>
      <c r="D27" s="6"/>
      <c r="E27" s="6"/>
    </row>
  </sheetData>
  <sheetProtection/>
  <mergeCells count="7">
    <mergeCell ref="A27:E27"/>
    <mergeCell ref="A4:E4"/>
    <mergeCell ref="A5:E5"/>
    <mergeCell ref="A11:E11"/>
    <mergeCell ref="A12:E12"/>
    <mergeCell ref="A17:E17"/>
    <mergeCell ref="A22:E2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M38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30.57421875" style="92" customWidth="1"/>
    <col min="2" max="4" width="9.28125" style="92" customWidth="1"/>
    <col min="5" max="5" width="0.5625" style="92" customWidth="1"/>
    <col min="6" max="8" width="9.28125" style="92" customWidth="1"/>
    <col min="9" max="10" width="9.140625" style="92" customWidth="1"/>
    <col min="11" max="12" width="10.140625" style="92" bestFit="1" customWidth="1"/>
    <col min="13" max="13" width="9.57421875" style="92" bestFit="1" customWidth="1"/>
    <col min="14" max="16384" width="9.140625" style="92" customWidth="1"/>
  </cols>
  <sheetData>
    <row r="1" spans="1:8" ht="25.5" customHeight="1">
      <c r="A1" s="90" t="s">
        <v>59</v>
      </c>
      <c r="B1" s="90"/>
      <c r="C1" s="90"/>
      <c r="D1" s="90"/>
      <c r="E1" s="90"/>
      <c r="F1" s="36"/>
      <c r="G1" s="115"/>
      <c r="H1" s="115"/>
    </row>
    <row r="2" spans="1:8" ht="12.75">
      <c r="A2" s="35"/>
      <c r="B2" s="34" t="s">
        <v>20</v>
      </c>
      <c r="C2" s="34"/>
      <c r="D2" s="34"/>
      <c r="E2" s="31"/>
      <c r="F2" s="34" t="s">
        <v>58</v>
      </c>
      <c r="G2" s="34"/>
      <c r="H2" s="34"/>
    </row>
    <row r="3" spans="1:8" ht="12.75">
      <c r="A3" s="33"/>
      <c r="B3" s="113">
        <v>2007</v>
      </c>
      <c r="C3" s="113">
        <v>2008</v>
      </c>
      <c r="D3" s="113">
        <v>2009</v>
      </c>
      <c r="E3" s="114"/>
      <c r="F3" s="113">
        <v>2007</v>
      </c>
      <c r="G3" s="112">
        <v>2008</v>
      </c>
      <c r="H3" s="111">
        <v>2009</v>
      </c>
    </row>
    <row r="4" spans="1:8" ht="15.75" customHeight="1">
      <c r="A4" s="61" t="s">
        <v>57</v>
      </c>
      <c r="B4" s="61"/>
      <c r="C4" s="61"/>
      <c r="D4" s="61"/>
      <c r="E4" s="61"/>
      <c r="F4" s="61"/>
      <c r="G4" s="61"/>
      <c r="H4" s="61"/>
    </row>
    <row r="5" spans="1:13" ht="12.75">
      <c r="A5" s="106" t="s">
        <v>56</v>
      </c>
      <c r="B5" s="83">
        <v>512.3687831936</v>
      </c>
      <c r="C5" s="83">
        <v>520.028</v>
      </c>
      <c r="D5" s="83">
        <v>426.7</v>
      </c>
      <c r="E5" s="83"/>
      <c r="F5" s="83">
        <f>B5/$B$13*100</f>
        <v>5.129170878646315</v>
      </c>
      <c r="G5" s="83">
        <f>C5/$C$13*100</f>
        <v>5.077557785182938</v>
      </c>
      <c r="H5" s="83">
        <f>D5/$D$13*100</f>
        <v>4.270930109887118</v>
      </c>
      <c r="I5" s="103"/>
      <c r="J5" s="110"/>
      <c r="M5" s="96"/>
    </row>
    <row r="6" spans="1:13" ht="12.75">
      <c r="A6" s="106" t="s">
        <v>55</v>
      </c>
      <c r="B6" s="83">
        <v>2508.621173726</v>
      </c>
      <c r="C6" s="83">
        <v>2454.2432481189</v>
      </c>
      <c r="D6" s="83">
        <v>2497.14</v>
      </c>
      <c r="E6" s="83"/>
      <c r="F6" s="83">
        <f>B6/$B$13*100</f>
        <v>25.113057414680647</v>
      </c>
      <c r="G6" s="83">
        <f>C6/$C$13*100</f>
        <v>23.963251808015684</v>
      </c>
      <c r="H6" s="83">
        <f>D6/$D$13*100</f>
        <v>24.994399846738965</v>
      </c>
      <c r="I6" s="96"/>
      <c r="J6" s="110"/>
      <c r="M6" s="96"/>
    </row>
    <row r="7" spans="1:13" s="99" customFormat="1" ht="12.75">
      <c r="A7" s="105" t="s">
        <v>54</v>
      </c>
      <c r="B7" s="100">
        <v>1633.0251033595</v>
      </c>
      <c r="C7" s="100">
        <v>1580.6108854775</v>
      </c>
      <c r="D7" s="100">
        <v>1607.9</v>
      </c>
      <c r="E7" s="100"/>
      <c r="F7" s="100">
        <f>B7/$B$13*100</f>
        <v>16.347726635572595</v>
      </c>
      <c r="G7" s="100">
        <f>C7/$C$13*100</f>
        <v>15.433098038761713</v>
      </c>
      <c r="H7" s="100">
        <f>D7/$D$13*100</f>
        <v>16.093809523523547</v>
      </c>
      <c r="I7" s="96"/>
      <c r="J7" s="108"/>
      <c r="K7" s="108"/>
      <c r="L7" s="108"/>
      <c r="M7" s="107"/>
    </row>
    <row r="8" spans="1:13" s="99" customFormat="1" ht="12.75">
      <c r="A8" s="104" t="s">
        <v>53</v>
      </c>
      <c r="B8" s="100">
        <v>875.5960703665</v>
      </c>
      <c r="C8" s="100">
        <v>873.6323626415</v>
      </c>
      <c r="D8" s="100">
        <v>889.24</v>
      </c>
      <c r="E8" s="100"/>
      <c r="F8" s="100">
        <f>B8/$B$13*100</f>
        <v>8.76533077910805</v>
      </c>
      <c r="G8" s="100">
        <f>C8/$C$13*100</f>
        <v>8.530153769254948</v>
      </c>
      <c r="H8" s="100">
        <f>D8/$D$13*100</f>
        <v>8.900590323215422</v>
      </c>
      <c r="I8" s="109"/>
      <c r="J8" s="20"/>
      <c r="K8" s="108"/>
      <c r="L8" s="108"/>
      <c r="M8" s="107"/>
    </row>
    <row r="9" spans="1:13" ht="12.75">
      <c r="A9" s="102" t="s">
        <v>52</v>
      </c>
      <c r="B9" s="83">
        <v>6968.3201151369</v>
      </c>
      <c r="C9" s="83">
        <v>7267.4241101795</v>
      </c>
      <c r="D9" s="83">
        <v>7066.958</v>
      </c>
      <c r="E9" s="83"/>
      <c r="F9" s="83">
        <f>B9/$B$13*100</f>
        <v>69.75777170667405</v>
      </c>
      <c r="G9" s="83">
        <f>C9/$C$13*100</f>
        <v>70.95919040680137</v>
      </c>
      <c r="H9" s="83">
        <f>D9/$D$13*100</f>
        <v>70.73467004337391</v>
      </c>
      <c r="J9" s="20"/>
      <c r="M9" s="95"/>
    </row>
    <row r="10" spans="1:10" s="99" customFormat="1" ht="25.5">
      <c r="A10" s="101" t="s">
        <v>51</v>
      </c>
      <c r="B10" s="100">
        <v>2162.7009120676</v>
      </c>
      <c r="C10" s="100" t="s">
        <v>5</v>
      </c>
      <c r="D10" s="100" t="s">
        <v>5</v>
      </c>
      <c r="E10" s="100"/>
      <c r="F10" s="100">
        <f>B10/$B$13*100</f>
        <v>21.650152978206492</v>
      </c>
      <c r="G10" s="100" t="s">
        <v>24</v>
      </c>
      <c r="H10" s="100" t="s">
        <v>24</v>
      </c>
      <c r="J10" s="108"/>
    </row>
    <row r="11" spans="1:12" s="99" customFormat="1" ht="25.5">
      <c r="A11" s="101" t="s">
        <v>50</v>
      </c>
      <c r="B11" s="100">
        <v>2030.4050773068</v>
      </c>
      <c r="C11" s="100" t="s">
        <v>5</v>
      </c>
      <c r="D11" s="100" t="s">
        <v>5</v>
      </c>
      <c r="E11" s="100"/>
      <c r="F11" s="100">
        <f>B11/$B$13*100</f>
        <v>20.325778884235003</v>
      </c>
      <c r="G11" s="100" t="s">
        <v>24</v>
      </c>
      <c r="H11" s="100" t="s">
        <v>24</v>
      </c>
      <c r="J11" s="108"/>
      <c r="K11" s="107"/>
      <c r="L11" s="92"/>
    </row>
    <row r="12" spans="1:11" s="99" customFormat="1" ht="12.75">
      <c r="A12" s="101" t="s">
        <v>49</v>
      </c>
      <c r="B12" s="100">
        <v>2775.2141257625</v>
      </c>
      <c r="C12" s="100" t="s">
        <v>5</v>
      </c>
      <c r="D12" s="100" t="s">
        <v>5</v>
      </c>
      <c r="E12" s="100"/>
      <c r="F12" s="100">
        <f>B12/$B$13*100</f>
        <v>27.781839844232547</v>
      </c>
      <c r="G12" s="100" t="s">
        <v>24</v>
      </c>
      <c r="H12" s="100" t="s">
        <v>24</v>
      </c>
      <c r="J12" s="108"/>
      <c r="K12" s="107"/>
    </row>
    <row r="13" spans="1:12" ht="12.75">
      <c r="A13" s="29" t="s">
        <v>48</v>
      </c>
      <c r="B13" s="98">
        <v>9989.3100720564</v>
      </c>
      <c r="C13" s="98">
        <v>10241.6953582984</v>
      </c>
      <c r="D13" s="98">
        <v>9990.798</v>
      </c>
      <c r="E13" s="98"/>
      <c r="F13" s="98">
        <f>B13/$B$13*100</f>
        <v>100</v>
      </c>
      <c r="G13" s="98">
        <f>C13/$C$13*100</f>
        <v>100</v>
      </c>
      <c r="H13" s="98">
        <f>D13/$D$13*100</f>
        <v>100</v>
      </c>
      <c r="J13" s="108"/>
      <c r="K13" s="107"/>
      <c r="L13" s="99"/>
    </row>
    <row r="14" spans="1:8" ht="15.75" customHeight="1">
      <c r="A14" s="28" t="s">
        <v>18</v>
      </c>
      <c r="B14" s="28"/>
      <c r="C14" s="28"/>
      <c r="D14" s="28"/>
      <c r="E14" s="28"/>
      <c r="F14" s="28"/>
      <c r="G14" s="28"/>
      <c r="H14" s="28"/>
    </row>
    <row r="15" spans="1:13" ht="12.75">
      <c r="A15" s="106" t="s">
        <v>56</v>
      </c>
      <c r="B15" s="83">
        <v>529.6800100338</v>
      </c>
      <c r="C15" s="83">
        <v>535.3421492776</v>
      </c>
      <c r="D15" s="83">
        <v>477.8189029879</v>
      </c>
      <c r="E15" s="83"/>
      <c r="F15" s="83">
        <f>B15/$B$23*100</f>
        <v>6.375388306589112</v>
      </c>
      <c r="G15" s="83">
        <f>C15/$C$23*100</f>
        <v>6.4883225271372895</v>
      </c>
      <c r="H15" s="83">
        <f>D15/$D$23*100</f>
        <v>6.08403488910029</v>
      </c>
      <c r="I15" s="103"/>
      <c r="J15" s="103"/>
      <c r="K15" s="94"/>
      <c r="L15" s="94"/>
      <c r="M15" s="94"/>
    </row>
    <row r="16" spans="1:13" ht="12.75">
      <c r="A16" s="106" t="s">
        <v>55</v>
      </c>
      <c r="B16" s="83">
        <v>2097.6405641309</v>
      </c>
      <c r="C16" s="83">
        <v>1987.8467069087</v>
      </c>
      <c r="D16" s="83">
        <v>1892.7770810817</v>
      </c>
      <c r="E16" s="83"/>
      <c r="F16" s="83">
        <f>B16/$B$23*100</f>
        <v>25.247834297416194</v>
      </c>
      <c r="G16" s="83">
        <f>C16/$C$23*100</f>
        <v>24.092611774238023</v>
      </c>
      <c r="H16" s="83">
        <f>D16/$D$23*100</f>
        <v>24.10059904825927</v>
      </c>
      <c r="I16" s="103"/>
      <c r="J16" s="103"/>
      <c r="K16" s="94"/>
      <c r="L16" s="94"/>
      <c r="M16" s="94"/>
    </row>
    <row r="17" spans="1:13" s="99" customFormat="1" ht="12.75">
      <c r="A17" s="105" t="s">
        <v>54</v>
      </c>
      <c r="B17" s="100">
        <v>1442.6646014886</v>
      </c>
      <c r="C17" s="100">
        <v>1369.0942353902</v>
      </c>
      <c r="D17" s="100">
        <v>1298.709057176</v>
      </c>
      <c r="E17" s="100"/>
      <c r="F17" s="100">
        <f>B17/$B$23*100</f>
        <v>17.36434612677482</v>
      </c>
      <c r="G17" s="100">
        <f>C17/$C$23*100</f>
        <v>16.593359931107763</v>
      </c>
      <c r="H17" s="100">
        <f>D17/$D$23*100</f>
        <v>16.53637218042296</v>
      </c>
      <c r="I17" s="103"/>
      <c r="J17" s="103"/>
      <c r="K17" s="96"/>
      <c r="L17" s="96"/>
      <c r="M17" s="96"/>
    </row>
    <row r="18" spans="1:13" s="99" customFormat="1" ht="12.75">
      <c r="A18" s="104" t="s">
        <v>53</v>
      </c>
      <c r="B18" s="100">
        <v>650.6988534669</v>
      </c>
      <c r="C18" s="100">
        <v>615.0074476112</v>
      </c>
      <c r="D18" s="100">
        <v>589.5830230424</v>
      </c>
      <c r="E18" s="100"/>
      <c r="F18" s="100">
        <f>B18/$B$23*100</f>
        <v>7.8320075949989025</v>
      </c>
      <c r="G18" s="100">
        <f>C18/$C$23*100</f>
        <v>7.453862323520808</v>
      </c>
      <c r="H18" s="100">
        <f>D18/$D$23*100</f>
        <v>7.507119663497318</v>
      </c>
      <c r="I18" s="103"/>
      <c r="K18" s="96"/>
      <c r="L18" s="96"/>
      <c r="M18" s="96"/>
    </row>
    <row r="19" spans="1:13" ht="12.75">
      <c r="A19" s="102" t="s">
        <v>52</v>
      </c>
      <c r="B19" s="83">
        <v>5660.3702422431</v>
      </c>
      <c r="C19" s="83">
        <v>5706.5747136622</v>
      </c>
      <c r="D19" s="83">
        <v>5455.4651805136</v>
      </c>
      <c r="E19" s="83"/>
      <c r="F19" s="83">
        <f>B19/$B$23*100</f>
        <v>68.12992291526886</v>
      </c>
      <c r="G19" s="83">
        <f>C19/$C$23*100</f>
        <v>69.16342626376448</v>
      </c>
      <c r="H19" s="83">
        <f>D19/$D$23*100</f>
        <v>69.46405905451812</v>
      </c>
      <c r="I19" s="93"/>
      <c r="K19" s="94"/>
      <c r="L19" s="94"/>
      <c r="M19" s="94"/>
    </row>
    <row r="20" spans="1:13" s="99" customFormat="1" ht="25.5">
      <c r="A20" s="101" t="s">
        <v>51</v>
      </c>
      <c r="B20" s="100">
        <v>1925.3445146887</v>
      </c>
      <c r="C20" s="100" t="s">
        <v>24</v>
      </c>
      <c r="D20" s="100" t="s">
        <v>24</v>
      </c>
      <c r="E20" s="100"/>
      <c r="F20" s="100">
        <f>B20/$B$23*100</f>
        <v>23.174027096696634</v>
      </c>
      <c r="G20" s="100" t="s">
        <v>24</v>
      </c>
      <c r="H20" s="100" t="s">
        <v>24</v>
      </c>
      <c r="K20" s="96"/>
      <c r="L20" s="96"/>
      <c r="M20" s="96"/>
    </row>
    <row r="21" spans="1:13" s="99" customFormat="1" ht="25.5">
      <c r="A21" s="101" t="s">
        <v>50</v>
      </c>
      <c r="B21" s="100">
        <v>1608.0687657974</v>
      </c>
      <c r="C21" s="100" t="s">
        <v>24</v>
      </c>
      <c r="D21" s="100" t="s">
        <v>24</v>
      </c>
      <c r="E21" s="100"/>
      <c r="F21" s="100">
        <f>B21/$B$23*100</f>
        <v>19.355200520030426</v>
      </c>
      <c r="G21" s="100" t="s">
        <v>24</v>
      </c>
      <c r="H21" s="100" t="s">
        <v>24</v>
      </c>
      <c r="K21" s="96"/>
      <c r="L21" s="96"/>
      <c r="M21" s="96"/>
    </row>
    <row r="22" spans="1:13" s="99" customFormat="1" ht="12.75">
      <c r="A22" s="101" t="s">
        <v>49</v>
      </c>
      <c r="B22" s="100">
        <v>2140.2689143227</v>
      </c>
      <c r="C22" s="100" t="s">
        <v>24</v>
      </c>
      <c r="D22" s="100" t="s">
        <v>24</v>
      </c>
      <c r="E22" s="100"/>
      <c r="F22" s="100">
        <f>B22/$B$23*100</f>
        <v>25.760921973359718</v>
      </c>
      <c r="G22" s="100" t="s">
        <v>24</v>
      </c>
      <c r="H22" s="100" t="s">
        <v>24</v>
      </c>
      <c r="K22" s="96"/>
      <c r="L22" s="96"/>
      <c r="M22" s="96"/>
    </row>
    <row r="23" spans="1:13" ht="12.75">
      <c r="A23" s="10" t="s">
        <v>48</v>
      </c>
      <c r="B23" s="98">
        <v>8308.1999803269</v>
      </c>
      <c r="C23" s="98">
        <v>8250.8560115275</v>
      </c>
      <c r="D23" s="98">
        <v>7853.651593023</v>
      </c>
      <c r="E23" s="98"/>
      <c r="F23" s="98">
        <f>B23/$B$23*100</f>
        <v>100</v>
      </c>
      <c r="G23" s="98">
        <f>C23/$C$23*100</f>
        <v>100</v>
      </c>
      <c r="H23" s="98">
        <f>D23/$D$23*100</f>
        <v>100</v>
      </c>
      <c r="K23" s="97"/>
      <c r="L23" s="97"/>
      <c r="M23" s="97"/>
    </row>
    <row r="24" spans="1:6" ht="12.75">
      <c r="A24" s="7" t="s">
        <v>47</v>
      </c>
      <c r="B24" s="6"/>
      <c r="C24" s="6"/>
      <c r="D24" s="6"/>
      <c r="E24" s="6"/>
      <c r="F24" s="6"/>
    </row>
    <row r="25" spans="1:8" ht="12.75">
      <c r="A25" s="4" t="s">
        <v>3</v>
      </c>
      <c r="B25" s="3"/>
      <c r="C25" s="2"/>
      <c r="D25" s="2"/>
      <c r="E25" s="2"/>
      <c r="F25" s="41"/>
      <c r="G25" s="41"/>
      <c r="H25" s="41"/>
    </row>
    <row r="26" spans="1:8" ht="12.75">
      <c r="A26" s="4" t="s">
        <v>22</v>
      </c>
      <c r="B26" s="3"/>
      <c r="C26" s="2"/>
      <c r="D26" s="2"/>
      <c r="E26" s="2"/>
      <c r="F26" s="41"/>
      <c r="G26" s="41"/>
      <c r="H26" s="41"/>
    </row>
    <row r="27" spans="1:8" ht="12.75">
      <c r="A27" s="4" t="s">
        <v>1</v>
      </c>
      <c r="B27" s="3"/>
      <c r="C27" s="2"/>
      <c r="D27" s="2"/>
      <c r="E27" s="2"/>
      <c r="F27" s="41"/>
      <c r="G27" s="41"/>
      <c r="H27" s="41"/>
    </row>
    <row r="28" spans="1:8" ht="12.75">
      <c r="A28" s="4" t="s">
        <v>0</v>
      </c>
      <c r="B28" s="3"/>
      <c r="C28" s="2"/>
      <c r="D28" s="2"/>
      <c r="E28" s="2"/>
      <c r="F28" s="41"/>
      <c r="G28" s="41"/>
      <c r="H28" s="41"/>
    </row>
    <row r="30" spans="3:10" ht="12.75">
      <c r="C30" s="94"/>
      <c r="D30" s="94"/>
      <c r="F30" s="96"/>
      <c r="J30" s="96"/>
    </row>
    <row r="31" spans="3:10" ht="12.75">
      <c r="C31" s="94"/>
      <c r="D31" s="94"/>
      <c r="F31" s="96"/>
      <c r="J31" s="96"/>
    </row>
    <row r="32" spans="3:13" ht="12.75">
      <c r="C32" s="94"/>
      <c r="D32" s="94"/>
      <c r="F32" s="96"/>
      <c r="J32" s="96"/>
      <c r="L32" s="95"/>
      <c r="M32" s="95"/>
    </row>
    <row r="33" spans="3:10" ht="12.75">
      <c r="C33" s="93"/>
      <c r="D33" s="93"/>
      <c r="F33" s="93"/>
      <c r="J33" s="93"/>
    </row>
    <row r="35" ht="12.75">
      <c r="I35" s="94"/>
    </row>
    <row r="36" ht="12.75">
      <c r="I36" s="94"/>
    </row>
    <row r="37" ht="12.75">
      <c r="I37" s="94"/>
    </row>
    <row r="38" ht="12.75">
      <c r="I38" s="93"/>
    </row>
  </sheetData>
  <sheetProtection/>
  <mergeCells count="6">
    <mergeCell ref="A2:A3"/>
    <mergeCell ref="B2:D2"/>
    <mergeCell ref="F2:H2"/>
    <mergeCell ref="A4:H4"/>
    <mergeCell ref="A14:H14"/>
    <mergeCell ref="A24:F2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H1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6.28125" style="116" customWidth="1"/>
    <col min="2" max="3" width="9.140625" style="116" customWidth="1"/>
    <col min="4" max="4" width="9.7109375" style="116" customWidth="1"/>
    <col min="5" max="16384" width="9.140625" style="116" customWidth="1"/>
  </cols>
  <sheetData>
    <row r="1" spans="1:8" ht="12.75">
      <c r="A1" s="139" t="s">
        <v>73</v>
      </c>
      <c r="B1" s="139"/>
      <c r="C1" s="139"/>
      <c r="D1" s="139"/>
      <c r="E1" s="139"/>
      <c r="F1" s="139"/>
      <c r="G1" s="139"/>
      <c r="H1" s="139"/>
    </row>
    <row r="2" spans="1:8" ht="12.75">
      <c r="A2" s="138"/>
      <c r="B2" s="136" t="s">
        <v>72</v>
      </c>
      <c r="C2" s="136"/>
      <c r="D2" s="136"/>
      <c r="E2" s="137"/>
      <c r="F2" s="136"/>
      <c r="G2" s="135"/>
      <c r="H2" s="134" t="s">
        <v>71</v>
      </c>
    </row>
    <row r="3" spans="1:8" ht="38.25">
      <c r="A3" s="133"/>
      <c r="B3" s="131" t="s">
        <v>70</v>
      </c>
      <c r="C3" s="131" t="s">
        <v>54</v>
      </c>
      <c r="D3" s="131" t="s">
        <v>53</v>
      </c>
      <c r="E3" s="132" t="s">
        <v>69</v>
      </c>
      <c r="F3" s="131" t="s">
        <v>61</v>
      </c>
      <c r="G3" s="130"/>
      <c r="H3" s="129"/>
    </row>
    <row r="4" spans="1:8" ht="12.75">
      <c r="A4" s="126" t="s">
        <v>68</v>
      </c>
      <c r="B4" s="125"/>
      <c r="C4" s="125"/>
      <c r="D4" s="125"/>
      <c r="E4" s="125"/>
      <c r="F4" s="125"/>
      <c r="G4" s="125"/>
      <c r="H4" s="125"/>
    </row>
    <row r="5" spans="1:8" ht="12.75">
      <c r="A5" s="124" t="s">
        <v>67</v>
      </c>
      <c r="B5" s="123">
        <v>10.706228943462516</v>
      </c>
      <c r="C5" s="123">
        <v>100.43459254135315</v>
      </c>
      <c r="D5" s="123">
        <v>116.72964937960033</v>
      </c>
      <c r="E5" s="123">
        <v>1434.792261584553</v>
      </c>
      <c r="F5" s="123">
        <v>1662.662732448969</v>
      </c>
      <c r="G5" s="123">
        <v>24245.902040816174</v>
      </c>
      <c r="H5" s="123">
        <v>24245.902040816174</v>
      </c>
    </row>
    <row r="6" spans="1:8" ht="12.75">
      <c r="A6" s="124" t="s">
        <v>64</v>
      </c>
      <c r="B6" s="123">
        <v>221.07602302129894</v>
      </c>
      <c r="C6" s="123">
        <v>766.1546439101818</v>
      </c>
      <c r="D6" s="123">
        <v>416.469162759708</v>
      </c>
      <c r="E6" s="123">
        <v>3341.848619122747</v>
      </c>
      <c r="F6" s="123">
        <v>4745.548448813934</v>
      </c>
      <c r="G6" s="123">
        <v>14946.844670983586</v>
      </c>
      <c r="H6" s="123">
        <v>14946.844670983586</v>
      </c>
    </row>
    <row r="7" spans="1:8" ht="12.75">
      <c r="A7" s="128" t="s">
        <v>6</v>
      </c>
      <c r="B7" s="127">
        <v>231.78225196476146</v>
      </c>
      <c r="C7" s="127">
        <v>866.5892364515349</v>
      </c>
      <c r="D7" s="127">
        <v>533.1988121393083</v>
      </c>
      <c r="E7" s="127">
        <v>1399.7880485908431</v>
      </c>
      <c r="F7" s="127">
        <v>4776.6408807073</v>
      </c>
      <c r="G7" s="127">
        <v>6408.211181262903</v>
      </c>
      <c r="H7" s="127">
        <v>16598.573267187054</v>
      </c>
    </row>
    <row r="8" spans="1:8" ht="12.75">
      <c r="A8" s="126" t="s">
        <v>66</v>
      </c>
      <c r="B8" s="125"/>
      <c r="C8" s="125"/>
      <c r="D8" s="125"/>
      <c r="E8" s="125"/>
      <c r="F8" s="125"/>
      <c r="G8" s="125"/>
      <c r="H8" s="125"/>
    </row>
    <row r="9" spans="1:8" ht="12.75">
      <c r="A9" s="124" t="s">
        <v>65</v>
      </c>
      <c r="B9" s="123">
        <v>22.250498744320925</v>
      </c>
      <c r="C9" s="123">
        <v>184.73013197608182</v>
      </c>
      <c r="D9" s="123">
        <v>101.34238417046039</v>
      </c>
      <c r="E9" s="123">
        <v>964.495905656508</v>
      </c>
      <c r="F9" s="123">
        <v>1272.8189205473711</v>
      </c>
      <c r="G9" s="123">
        <v>21054.859940405626</v>
      </c>
      <c r="H9" s="123">
        <v>21054.859940405626</v>
      </c>
    </row>
    <row r="10" spans="1:8" ht="12.75">
      <c r="A10" s="124" t="s">
        <v>64</v>
      </c>
      <c r="B10" s="123">
        <v>212.68903475949904</v>
      </c>
      <c r="C10" s="123">
        <v>233.76161504952356</v>
      </c>
      <c r="D10" s="123">
        <v>227.99672065714654</v>
      </c>
      <c r="E10" s="123">
        <v>1384.0954199263704</v>
      </c>
      <c r="F10" s="123">
        <v>2058.54279039254</v>
      </c>
      <c r="G10" s="123">
        <v>14373.54227236574</v>
      </c>
      <c r="H10" s="123">
        <v>14373.54227236574</v>
      </c>
    </row>
    <row r="11" spans="1:8" ht="12.75">
      <c r="A11" s="128" t="s">
        <v>6</v>
      </c>
      <c r="B11" s="127">
        <v>234.93953350381997</v>
      </c>
      <c r="C11" s="127">
        <v>418.4917470256054</v>
      </c>
      <c r="D11" s="127">
        <v>329.33910482760695</v>
      </c>
      <c r="E11" s="127">
        <v>2348.591325582878</v>
      </c>
      <c r="F11" s="127">
        <v>3331.361710939911</v>
      </c>
      <c r="G11" s="127">
        <v>16356.663774438608</v>
      </c>
      <c r="H11" s="127">
        <v>16356.663774438608</v>
      </c>
    </row>
    <row r="12" spans="1:8" ht="12.75">
      <c r="A12" s="126" t="s">
        <v>39</v>
      </c>
      <c r="B12" s="125"/>
      <c r="C12" s="125"/>
      <c r="D12" s="125"/>
      <c r="E12" s="125"/>
      <c r="F12" s="125"/>
      <c r="G12" s="125"/>
      <c r="H12" s="125"/>
    </row>
    <row r="13" spans="1:8" ht="12.75">
      <c r="A13" s="124" t="s">
        <v>63</v>
      </c>
      <c r="B13" s="123">
        <v>32.95672768778344</v>
      </c>
      <c r="C13" s="123">
        <v>285.164724517435</v>
      </c>
      <c r="D13" s="123">
        <v>218.07203355006072</v>
      </c>
      <c r="E13" s="123">
        <v>2399.288167241061</v>
      </c>
      <c r="F13" s="123">
        <v>2935.48165299634</v>
      </c>
      <c r="G13" s="123">
        <v>22750.821747273567</v>
      </c>
      <c r="H13" s="123">
        <v>22750.821747273567</v>
      </c>
    </row>
    <row r="14" spans="1:8" ht="12.75">
      <c r="A14" s="124" t="s">
        <v>62</v>
      </c>
      <c r="B14" s="123">
        <v>433.7650577807982</v>
      </c>
      <c r="C14" s="123">
        <v>999.9162589597055</v>
      </c>
      <c r="D14" s="123">
        <v>644.4658834168545</v>
      </c>
      <c r="E14" s="123">
        <v>4725.944039049118</v>
      </c>
      <c r="F14" s="123">
        <v>6804.091239206475</v>
      </c>
      <c r="G14" s="123">
        <v>14768.627374352713</v>
      </c>
      <c r="H14" s="123">
        <v>14768.627374352713</v>
      </c>
    </row>
    <row r="15" spans="1:8" ht="12.75">
      <c r="A15" s="122" t="s">
        <v>61</v>
      </c>
      <c r="B15" s="121">
        <v>466.821785468582</v>
      </c>
      <c r="C15" s="121">
        <v>1285.0809834771405</v>
      </c>
      <c r="D15" s="121">
        <v>862.5379169669152</v>
      </c>
      <c r="E15" s="121">
        <v>7125.2322062901785</v>
      </c>
      <c r="F15" s="121">
        <v>9739.572892202814</v>
      </c>
      <c r="G15" s="121">
        <v>16515.028473908536</v>
      </c>
      <c r="H15" s="121">
        <v>16515.028473908536</v>
      </c>
    </row>
    <row r="16" spans="1:8" ht="12.75">
      <c r="A16" s="120" t="s">
        <v>60</v>
      </c>
      <c r="B16" s="119"/>
      <c r="C16" s="119"/>
      <c r="D16" s="118"/>
      <c r="E16" s="118"/>
      <c r="F16" s="118"/>
      <c r="G16" s="118"/>
      <c r="H16" s="117"/>
    </row>
  </sheetData>
  <sheetProtection/>
  <mergeCells count="7">
    <mergeCell ref="A12:H12"/>
    <mergeCell ref="A1:H1"/>
    <mergeCell ref="A2:A3"/>
    <mergeCell ref="B2:F2"/>
    <mergeCell ref="H2:H3"/>
    <mergeCell ref="A4:H4"/>
    <mergeCell ref="A8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B1:M28"/>
  <sheetViews>
    <sheetView zoomScalePageLayoutView="0" workbookViewId="0" topLeftCell="B1">
      <selection activeCell="B11" sqref="B11"/>
    </sheetView>
  </sheetViews>
  <sheetFormatPr defaultColWidth="9.140625" defaultRowHeight="15"/>
  <cols>
    <col min="1" max="1" width="9.140625" style="1" hidden="1" customWidth="1"/>
    <col min="2" max="2" width="51.140625" style="1" customWidth="1"/>
    <col min="3" max="5" width="7.140625" style="1" customWidth="1"/>
    <col min="6" max="6" width="7.57421875" style="1" customWidth="1"/>
    <col min="7" max="7" width="7.140625" style="1" customWidth="1"/>
    <col min="8" max="10" width="9.140625" style="1" customWidth="1"/>
    <col min="11" max="11" width="10.28125" style="1" customWidth="1"/>
    <col min="12" max="16384" width="9.140625" style="1" customWidth="1"/>
  </cols>
  <sheetData>
    <row r="1" spans="2:7" ht="25.5" customHeight="1">
      <c r="B1" s="77" t="s">
        <v>76</v>
      </c>
      <c r="C1" s="77"/>
      <c r="D1" s="77"/>
      <c r="E1" s="77"/>
      <c r="F1" s="77"/>
      <c r="G1" s="77"/>
    </row>
    <row r="2" spans="2:7" ht="12.75">
      <c r="B2" s="147"/>
      <c r="C2" s="34" t="s">
        <v>20</v>
      </c>
      <c r="D2" s="34"/>
      <c r="E2" s="34"/>
      <c r="F2" s="34"/>
      <c r="G2" s="34"/>
    </row>
    <row r="3" spans="2:7" ht="24" customHeight="1">
      <c r="B3" s="146"/>
      <c r="C3" s="145">
        <v>2005</v>
      </c>
      <c r="D3" s="145">
        <v>2006</v>
      </c>
      <c r="E3" s="145">
        <v>2007</v>
      </c>
      <c r="F3" s="145">
        <v>2008</v>
      </c>
      <c r="G3" s="145">
        <v>2009</v>
      </c>
    </row>
    <row r="4" spans="2:7" ht="15.75" customHeight="1">
      <c r="B4" s="144" t="s">
        <v>19</v>
      </c>
      <c r="C4" s="144"/>
      <c r="D4" s="144"/>
      <c r="E4" s="144"/>
      <c r="F4" s="144"/>
      <c r="G4" s="144"/>
    </row>
    <row r="5" spans="2:13" ht="12.75">
      <c r="B5" s="106" t="s">
        <v>56</v>
      </c>
      <c r="C5" s="142">
        <v>499.393003902</v>
      </c>
      <c r="D5" s="142">
        <v>479.2780782777</v>
      </c>
      <c r="E5" s="142">
        <v>512.3687831936</v>
      </c>
      <c r="F5" s="142">
        <v>520.028</v>
      </c>
      <c r="G5" s="142">
        <v>426.7</v>
      </c>
      <c r="I5" s="63"/>
      <c r="J5" s="63"/>
      <c r="K5" s="63"/>
      <c r="L5" s="63"/>
      <c r="M5" s="63"/>
    </row>
    <row r="6" spans="2:12" ht="12.75">
      <c r="B6" s="106" t="s">
        <v>55</v>
      </c>
      <c r="C6" s="142">
        <v>2297.3794073893</v>
      </c>
      <c r="D6" s="142">
        <v>2527.1741785255</v>
      </c>
      <c r="E6" s="142">
        <v>2508.621173726</v>
      </c>
      <c r="F6" s="142">
        <v>2454.2432481189</v>
      </c>
      <c r="G6" s="142">
        <v>2497.14</v>
      </c>
      <c r="I6" s="63"/>
      <c r="J6" s="63"/>
      <c r="K6" s="63"/>
      <c r="L6" s="63"/>
    </row>
    <row r="7" spans="2:12" s="18" customFormat="1" ht="12.75">
      <c r="B7" s="105" t="s">
        <v>54</v>
      </c>
      <c r="C7" s="141">
        <v>1500.7694093356</v>
      </c>
      <c r="D7" s="141">
        <v>1600.3630083255</v>
      </c>
      <c r="E7" s="141">
        <v>1633.0251033595</v>
      </c>
      <c r="F7" s="141">
        <v>1580.6108854775</v>
      </c>
      <c r="G7" s="141">
        <v>1607.9</v>
      </c>
      <c r="I7" s="13"/>
      <c r="J7" s="63"/>
      <c r="K7" s="63"/>
      <c r="L7" s="63"/>
    </row>
    <row r="8" spans="2:12" s="18" customFormat="1" ht="12.75">
      <c r="B8" s="104" t="s">
        <v>53</v>
      </c>
      <c r="C8" s="141">
        <v>796.6099980536</v>
      </c>
      <c r="D8" s="141">
        <v>926.8111701999</v>
      </c>
      <c r="E8" s="141">
        <v>875.5960703665</v>
      </c>
      <c r="F8" s="141">
        <v>873.6323626415</v>
      </c>
      <c r="G8" s="141">
        <v>889.24</v>
      </c>
      <c r="I8" s="13"/>
      <c r="J8" s="63"/>
      <c r="K8" s="63"/>
      <c r="L8" s="63"/>
    </row>
    <row r="9" spans="2:12" ht="12.75">
      <c r="B9" s="102" t="s">
        <v>52</v>
      </c>
      <c r="C9" s="142">
        <v>6318.3520288158</v>
      </c>
      <c r="D9" s="142">
        <v>6604.6811948349</v>
      </c>
      <c r="E9" s="142">
        <v>6968.3201151369</v>
      </c>
      <c r="F9" s="142">
        <v>7267.4241101795</v>
      </c>
      <c r="G9" s="142">
        <v>7066.958</v>
      </c>
      <c r="I9" s="63"/>
      <c r="J9" s="63"/>
      <c r="K9" s="63"/>
      <c r="L9" s="63"/>
    </row>
    <row r="10" spans="2:12" s="18" customFormat="1" ht="12.75">
      <c r="B10" s="101" t="s">
        <v>51</v>
      </c>
      <c r="C10" s="141">
        <v>1900.4705674768</v>
      </c>
      <c r="D10" s="141">
        <v>2051.284245249</v>
      </c>
      <c r="E10" s="141">
        <v>2162.7009120676</v>
      </c>
      <c r="F10" s="141" t="s">
        <v>5</v>
      </c>
      <c r="G10" s="141" t="s">
        <v>5</v>
      </c>
      <c r="I10" s="13"/>
      <c r="J10" s="63"/>
      <c r="K10" s="63"/>
      <c r="L10" s="63"/>
    </row>
    <row r="11" spans="2:12" s="18" customFormat="1" ht="25.5">
      <c r="B11" s="101" t="s">
        <v>50</v>
      </c>
      <c r="C11" s="141">
        <v>1814.483660014</v>
      </c>
      <c r="D11" s="141">
        <v>1849.1197616667</v>
      </c>
      <c r="E11" s="141">
        <v>2030.4050773068</v>
      </c>
      <c r="F11" s="141" t="s">
        <v>5</v>
      </c>
      <c r="G11" s="141" t="s">
        <v>5</v>
      </c>
      <c r="I11" s="13"/>
      <c r="J11" s="63"/>
      <c r="K11" s="63"/>
      <c r="L11" s="63"/>
    </row>
    <row r="12" spans="2:12" s="18" customFormat="1" ht="12.75">
      <c r="B12" s="101" t="s">
        <v>49</v>
      </c>
      <c r="C12" s="141">
        <v>2603.3978013251</v>
      </c>
      <c r="D12" s="141">
        <v>2704.2771879192</v>
      </c>
      <c r="E12" s="141">
        <v>2775.2141257625</v>
      </c>
      <c r="F12" s="141" t="s">
        <v>5</v>
      </c>
      <c r="G12" s="141" t="s">
        <v>5</v>
      </c>
      <c r="I12" s="13"/>
      <c r="J12" s="63"/>
      <c r="K12" s="63"/>
      <c r="L12" s="63"/>
    </row>
    <row r="13" spans="2:12" ht="12.75">
      <c r="B13" s="29" t="s">
        <v>48</v>
      </c>
      <c r="C13" s="143">
        <v>9115.1244401072</v>
      </c>
      <c r="D13" s="143">
        <v>9611.1334516381</v>
      </c>
      <c r="E13" s="143">
        <v>9989.3100720564</v>
      </c>
      <c r="F13" s="143">
        <v>10241.6953582984</v>
      </c>
      <c r="G13" s="143">
        <v>9990.798</v>
      </c>
      <c r="J13" s="63"/>
      <c r="K13" s="63"/>
      <c r="L13" s="63"/>
    </row>
    <row r="14" spans="2:7" ht="15.75" customHeight="1">
      <c r="B14" s="28" t="s">
        <v>18</v>
      </c>
      <c r="C14" s="28"/>
      <c r="D14" s="28"/>
      <c r="E14" s="28"/>
      <c r="F14" s="28"/>
      <c r="G14" s="28"/>
    </row>
    <row r="15" spans="2:12" ht="12.75" customHeight="1">
      <c r="B15" s="106" t="s">
        <v>56</v>
      </c>
      <c r="C15" s="142">
        <v>567.506988629</v>
      </c>
      <c r="D15" s="142">
        <v>530.1272064373</v>
      </c>
      <c r="E15" s="142">
        <v>529.6800100338</v>
      </c>
      <c r="F15" s="142">
        <v>535.3421492776</v>
      </c>
      <c r="G15" s="142">
        <v>477.8189029879</v>
      </c>
      <c r="J15" s="63"/>
      <c r="K15" s="63"/>
      <c r="L15" s="63"/>
    </row>
    <row r="16" spans="2:12" ht="12.75" customHeight="1">
      <c r="B16" s="106" t="s">
        <v>55</v>
      </c>
      <c r="C16" s="142">
        <v>2011.6059961663</v>
      </c>
      <c r="D16" s="142">
        <v>2186.6177473897</v>
      </c>
      <c r="E16" s="142">
        <v>2097.6405641309</v>
      </c>
      <c r="F16" s="142">
        <v>1987.8467069087</v>
      </c>
      <c r="G16" s="142">
        <v>1892.7770810817</v>
      </c>
      <c r="J16" s="63"/>
      <c r="K16" s="63"/>
      <c r="L16" s="63"/>
    </row>
    <row r="17" spans="2:12" ht="12.75" customHeight="1">
      <c r="B17" s="105" t="s">
        <v>54</v>
      </c>
      <c r="C17" s="141">
        <v>1374.96149564</v>
      </c>
      <c r="D17" s="141">
        <v>1455.4869829969</v>
      </c>
      <c r="E17" s="141">
        <v>1442.6646014886</v>
      </c>
      <c r="F17" s="141">
        <v>1369.0942353902</v>
      </c>
      <c r="G17" s="141">
        <v>1298.709057176</v>
      </c>
      <c r="J17" s="63"/>
      <c r="K17" s="63"/>
      <c r="L17" s="63"/>
    </row>
    <row r="18" spans="2:12" ht="12.75" customHeight="1">
      <c r="B18" s="104" t="s">
        <v>53</v>
      </c>
      <c r="C18" s="141">
        <v>630.9077993987</v>
      </c>
      <c r="D18" s="141">
        <v>719.5955793031</v>
      </c>
      <c r="E18" s="141">
        <v>650.6988534669</v>
      </c>
      <c r="F18" s="141">
        <v>615.0074476112</v>
      </c>
      <c r="G18" s="141">
        <v>589.5830230424</v>
      </c>
      <c r="J18" s="63"/>
      <c r="K18" s="63"/>
      <c r="L18" s="63"/>
    </row>
    <row r="19" spans="2:12" ht="12.75" customHeight="1">
      <c r="B19" s="102" t="s">
        <v>52</v>
      </c>
      <c r="C19" s="142">
        <v>5336.0248369215</v>
      </c>
      <c r="D19" s="142">
        <v>5486.2173966161</v>
      </c>
      <c r="E19" s="142">
        <v>5660.3702422431</v>
      </c>
      <c r="F19" s="142">
        <v>5706.5747136622</v>
      </c>
      <c r="G19" s="142">
        <v>5455.4651805136</v>
      </c>
      <c r="J19" s="63"/>
      <c r="K19" s="63"/>
      <c r="L19" s="63"/>
    </row>
    <row r="20" spans="2:12" ht="12.75">
      <c r="B20" s="101" t="s">
        <v>51</v>
      </c>
      <c r="C20" s="141">
        <v>1714.8348952145</v>
      </c>
      <c r="D20" s="141">
        <v>1856.0222288661</v>
      </c>
      <c r="E20" s="141">
        <v>1925.3445146887</v>
      </c>
      <c r="F20" s="141" t="s">
        <v>5</v>
      </c>
      <c r="G20" s="141" t="s">
        <v>5</v>
      </c>
      <c r="J20" s="63"/>
      <c r="K20" s="63"/>
      <c r="L20" s="63"/>
    </row>
    <row r="21" spans="2:12" ht="24.75" customHeight="1">
      <c r="B21" s="101" t="s">
        <v>50</v>
      </c>
      <c r="C21" s="141">
        <v>1514.2049057097</v>
      </c>
      <c r="D21" s="141">
        <v>1529.3304643647</v>
      </c>
      <c r="E21" s="141">
        <v>1608.0687657974</v>
      </c>
      <c r="F21" s="141" t="s">
        <v>5</v>
      </c>
      <c r="G21" s="141" t="s">
        <v>5</v>
      </c>
      <c r="J21" s="63"/>
      <c r="K21" s="63"/>
      <c r="L21" s="63"/>
    </row>
    <row r="22" spans="2:12" ht="12.75">
      <c r="B22" s="101" t="s">
        <v>49</v>
      </c>
      <c r="C22" s="141">
        <v>2108.1067828107</v>
      </c>
      <c r="D22" s="141">
        <v>2110.734988676</v>
      </c>
      <c r="E22" s="141">
        <v>2140.2689143227</v>
      </c>
      <c r="F22" s="141" t="s">
        <v>5</v>
      </c>
      <c r="G22" s="141" t="s">
        <v>5</v>
      </c>
      <c r="J22" s="63"/>
      <c r="K22" s="63"/>
      <c r="L22" s="63"/>
    </row>
    <row r="23" spans="2:12" ht="12.75">
      <c r="B23" s="10" t="s">
        <v>48</v>
      </c>
      <c r="C23" s="140">
        <v>7917.691768141</v>
      </c>
      <c r="D23" s="140">
        <v>8217.2161816067</v>
      </c>
      <c r="E23" s="140">
        <v>8308.1999803269</v>
      </c>
      <c r="F23" s="140">
        <v>8250.8560115275</v>
      </c>
      <c r="G23" s="140">
        <v>7853.651593023</v>
      </c>
      <c r="J23" s="63"/>
      <c r="K23" s="63"/>
      <c r="L23" s="63"/>
    </row>
    <row r="24" spans="2:7" ht="12.75">
      <c r="B24" s="7" t="s">
        <v>75</v>
      </c>
      <c r="C24" s="6"/>
      <c r="D24" s="6"/>
      <c r="E24" s="6"/>
      <c r="F24" s="6"/>
      <c r="G24" s="5"/>
    </row>
    <row r="25" spans="2:11" ht="12.75">
      <c r="B25" s="4" t="s">
        <v>3</v>
      </c>
      <c r="C25" s="3"/>
      <c r="D25" s="2"/>
      <c r="E25" s="2"/>
      <c r="F25" s="2"/>
      <c r="G25" s="2"/>
      <c r="K25" s="25"/>
    </row>
    <row r="26" spans="2:7" ht="12.75">
      <c r="B26" s="4" t="s">
        <v>74</v>
      </c>
      <c r="C26" s="3"/>
      <c r="D26" s="2"/>
      <c r="E26" s="2"/>
      <c r="F26" s="2"/>
      <c r="G26" s="2"/>
    </row>
    <row r="27" spans="2:7" ht="12.75">
      <c r="B27" s="4" t="s">
        <v>1</v>
      </c>
      <c r="C27" s="3"/>
      <c r="D27" s="2"/>
      <c r="E27" s="2"/>
      <c r="F27" s="2"/>
      <c r="G27" s="2"/>
    </row>
    <row r="28" spans="2:12" ht="12.75">
      <c r="B28" s="4" t="s">
        <v>0</v>
      </c>
      <c r="C28" s="3"/>
      <c r="D28" s="2"/>
      <c r="E28" s="2"/>
      <c r="F28" s="2"/>
      <c r="G28" s="2"/>
      <c r="K28" s="25"/>
      <c r="L28" s="25"/>
    </row>
  </sheetData>
  <sheetProtection/>
  <mergeCells count="6">
    <mergeCell ref="B1:G1"/>
    <mergeCell ref="B2:B3"/>
    <mergeCell ref="C2:G2"/>
    <mergeCell ref="B4:G4"/>
    <mergeCell ref="B14:G14"/>
    <mergeCell ref="B24:F2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T50"/>
  <sheetViews>
    <sheetView zoomScalePageLayoutView="0" workbookViewId="0" topLeftCell="A1">
      <selection activeCell="A16" sqref="A16:O16"/>
    </sheetView>
  </sheetViews>
  <sheetFormatPr defaultColWidth="9.140625" defaultRowHeight="15"/>
  <cols>
    <col min="1" max="1" width="21.00390625" style="1" customWidth="1"/>
    <col min="2" max="3" width="5.421875" style="1" customWidth="1"/>
    <col min="4" max="5" width="5.57421875" style="1" customWidth="1"/>
    <col min="6" max="6" width="0.5625" style="1" customWidth="1"/>
    <col min="7" max="10" width="5.421875" style="1" customWidth="1"/>
    <col min="11" max="11" width="0.5625" style="1" customWidth="1"/>
    <col min="12" max="15" width="5.421875" style="1" customWidth="1"/>
    <col min="16" max="16384" width="9.140625" style="1" customWidth="1"/>
  </cols>
  <sheetData>
    <row r="1" spans="1:16" ht="25.5" customHeight="1">
      <c r="A1" s="90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89"/>
      <c r="N1" s="91"/>
      <c r="O1" s="91"/>
      <c r="P1" s="94"/>
    </row>
    <row r="2" spans="1:16" ht="12.75" customHeight="1">
      <c r="A2" s="35"/>
      <c r="B2" s="34" t="s">
        <v>31</v>
      </c>
      <c r="C2" s="34"/>
      <c r="D2" s="34"/>
      <c r="E2" s="34"/>
      <c r="F2" s="168"/>
      <c r="G2" s="34" t="s">
        <v>30</v>
      </c>
      <c r="H2" s="34"/>
      <c r="I2" s="34"/>
      <c r="J2" s="34"/>
      <c r="K2" s="76"/>
      <c r="L2" s="34" t="s">
        <v>29</v>
      </c>
      <c r="M2" s="34"/>
      <c r="N2" s="34"/>
      <c r="O2" s="34"/>
      <c r="P2" s="94"/>
    </row>
    <row r="3" spans="1:16" ht="12.75" customHeight="1">
      <c r="A3" s="72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71"/>
      <c r="P3" s="96"/>
    </row>
    <row r="4" spans="1:16" ht="12.75" customHeight="1">
      <c r="A4" s="72"/>
      <c r="B4" s="106" t="s">
        <v>28</v>
      </c>
      <c r="C4" s="106" t="s">
        <v>27</v>
      </c>
      <c r="D4" s="106" t="s">
        <v>26</v>
      </c>
      <c r="E4" s="106" t="s">
        <v>25</v>
      </c>
      <c r="F4" s="81"/>
      <c r="G4" s="106" t="s">
        <v>28</v>
      </c>
      <c r="H4" s="106" t="s">
        <v>27</v>
      </c>
      <c r="I4" s="106" t="s">
        <v>26</v>
      </c>
      <c r="J4" s="106" t="s">
        <v>25</v>
      </c>
      <c r="K4" s="71"/>
      <c r="L4" s="106" t="s">
        <v>28</v>
      </c>
      <c r="M4" s="106" t="s">
        <v>27</v>
      </c>
      <c r="N4" s="106" t="s">
        <v>26</v>
      </c>
      <c r="O4" s="106" t="s">
        <v>25</v>
      </c>
      <c r="P4" s="96"/>
    </row>
    <row r="5" spans="1:16" ht="12.75" customHeight="1">
      <c r="A5" s="33"/>
      <c r="B5" s="67">
        <v>2005</v>
      </c>
      <c r="C5" s="66">
        <v>2006</v>
      </c>
      <c r="D5" s="66">
        <v>2007</v>
      </c>
      <c r="E5" s="66">
        <v>2008</v>
      </c>
      <c r="F5" s="81"/>
      <c r="G5" s="67">
        <v>2005</v>
      </c>
      <c r="H5" s="66">
        <v>2006</v>
      </c>
      <c r="I5" s="66">
        <v>2007</v>
      </c>
      <c r="J5" s="66">
        <v>2008</v>
      </c>
      <c r="K5" s="68"/>
      <c r="L5" s="67">
        <v>2005</v>
      </c>
      <c r="M5" s="66">
        <v>2006</v>
      </c>
      <c r="N5" s="66">
        <v>2007</v>
      </c>
      <c r="O5" s="66">
        <v>2008</v>
      </c>
      <c r="P5" s="94"/>
    </row>
    <row r="6" spans="1:16" ht="15.75" customHeigh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96"/>
    </row>
    <row r="7" spans="1:20" ht="24.75" customHeight="1">
      <c r="A7" s="69" t="s">
        <v>56</v>
      </c>
      <c r="B7" s="53">
        <v>-4.0278749335958395</v>
      </c>
      <c r="C7" s="53">
        <v>6.904280920757429</v>
      </c>
      <c r="D7" s="53">
        <v>1.494864062299044</v>
      </c>
      <c r="E7" s="53">
        <v>-17.946725945526026</v>
      </c>
      <c r="F7" s="53"/>
      <c r="G7" s="166">
        <v>-3.828971262686096</v>
      </c>
      <c r="H7" s="166">
        <v>-1.5414620118575044</v>
      </c>
      <c r="I7" s="166">
        <v>-1.406337625808419</v>
      </c>
      <c r="J7" s="166">
        <v>-9.017182731926937</v>
      </c>
      <c r="K7" s="142"/>
      <c r="L7" s="142">
        <v>-0.6843922624311034</v>
      </c>
      <c r="M7" s="142">
        <v>1.4218609816085035</v>
      </c>
      <c r="N7" s="142">
        <v>-0.5247765807917233</v>
      </c>
      <c r="O7" s="142">
        <v>-11.463093514005223</v>
      </c>
      <c r="P7" s="165"/>
      <c r="Q7" s="165"/>
      <c r="R7" s="142"/>
      <c r="S7" s="142"/>
      <c r="T7" s="142"/>
    </row>
    <row r="8" spans="1:20" ht="12.75" customHeight="1">
      <c r="A8" s="69" t="s">
        <v>55</v>
      </c>
      <c r="B8" s="53">
        <v>10.002473705348237</v>
      </c>
      <c r="C8" s="53">
        <v>-0.734140327847328</v>
      </c>
      <c r="D8" s="53">
        <v>-2.167641977060015</v>
      </c>
      <c r="E8" s="53">
        <v>1.7478606455973278</v>
      </c>
      <c r="F8" s="53"/>
      <c r="G8" s="51">
        <v>3.5152099354804704</v>
      </c>
      <c r="H8" s="51">
        <v>5.5120702547961855</v>
      </c>
      <c r="I8" s="51">
        <v>-0.8913032421980347</v>
      </c>
      <c r="J8" s="51">
        <v>-8.839157126168345</v>
      </c>
      <c r="K8" s="142"/>
      <c r="L8" s="142">
        <v>4.338827215411783</v>
      </c>
      <c r="M8" s="142">
        <v>5.7090412087700315</v>
      </c>
      <c r="N8" s="142">
        <v>-0.3068082348639507</v>
      </c>
      <c r="O8" s="142">
        <v>-9.688302066612778</v>
      </c>
      <c r="P8" s="165"/>
      <c r="Q8" s="165"/>
      <c r="R8" s="16"/>
      <c r="S8" s="16"/>
      <c r="T8" s="16"/>
    </row>
    <row r="9" spans="1:20" s="18" customFormat="1" ht="12.75">
      <c r="A9" s="156" t="s">
        <v>54</v>
      </c>
      <c r="B9" s="55">
        <v>6.636169312245684</v>
      </c>
      <c r="C9" s="55">
        <v>2.040917895757616</v>
      </c>
      <c r="D9" s="55">
        <v>-3.209639446091316</v>
      </c>
      <c r="E9" s="55">
        <v>1.7264916225257991</v>
      </c>
      <c r="F9" s="55"/>
      <c r="G9" s="54">
        <v>4.523374552478884</v>
      </c>
      <c r="H9" s="54">
        <v>6.04134139531422</v>
      </c>
      <c r="I9" s="54">
        <v>-1.714660043358876</v>
      </c>
      <c r="J9" s="54">
        <v>-11.369572819294206</v>
      </c>
      <c r="K9" s="141"/>
      <c r="L9" s="141">
        <v>4.397146679009651</v>
      </c>
      <c r="M9" s="141">
        <v>5.939614057811781</v>
      </c>
      <c r="N9" s="141">
        <v>-1.2401933373876801</v>
      </c>
      <c r="O9" s="141">
        <v>-12.252041964864063</v>
      </c>
      <c r="P9" s="162"/>
      <c r="Q9" s="162"/>
      <c r="R9" s="16"/>
      <c r="S9" s="16"/>
      <c r="T9" s="16"/>
    </row>
    <row r="10" spans="1:20" s="18" customFormat="1" ht="12.75">
      <c r="A10" s="22" t="s">
        <v>53</v>
      </c>
      <c r="B10" s="55">
        <v>16.344405978386845</v>
      </c>
      <c r="C10" s="55">
        <v>-5.525947623435911</v>
      </c>
      <c r="D10" s="55">
        <v>-0.22427096140097547</v>
      </c>
      <c r="E10" s="55">
        <v>1.7865223434842932</v>
      </c>
      <c r="F10" s="55"/>
      <c r="G10" s="54">
        <v>1.579509719049895</v>
      </c>
      <c r="H10" s="54">
        <v>4.466406218345369</v>
      </c>
      <c r="I10" s="54">
        <v>0.7599002293979993</v>
      </c>
      <c r="J10" s="54">
        <v>-3.889154794698257</v>
      </c>
      <c r="K10" s="141"/>
      <c r="L10" s="141">
        <v>4.136419542484134</v>
      </c>
      <c r="M10" s="141">
        <v>4.906795127580168</v>
      </c>
      <c r="N10" s="141">
        <v>2.9727479093238713</v>
      </c>
      <c r="O10" s="141">
        <v>-1.048852056410226</v>
      </c>
      <c r="P10" s="162"/>
      <c r="Q10" s="162"/>
      <c r="R10" s="16"/>
      <c r="S10" s="16"/>
      <c r="T10" s="16"/>
    </row>
    <row r="11" spans="1:20" ht="12.75">
      <c r="A11" s="14" t="s">
        <v>52</v>
      </c>
      <c r="B11" s="53">
        <v>4.531706443598793</v>
      </c>
      <c r="C11" s="53">
        <v>5.505775518527358</v>
      </c>
      <c r="D11" s="53">
        <v>4.292340048972093</v>
      </c>
      <c r="E11" s="53">
        <v>-2.7584204133443393</v>
      </c>
      <c r="F11" s="53"/>
      <c r="G11" s="51">
        <v>3.383755936516323</v>
      </c>
      <c r="H11" s="51">
        <v>2.865967410422556</v>
      </c>
      <c r="I11" s="51">
        <v>2.091961965314354</v>
      </c>
      <c r="J11" s="51">
        <v>-0.13537546306878312</v>
      </c>
      <c r="K11" s="142"/>
      <c r="L11" s="142">
        <v>2.805042173980695</v>
      </c>
      <c r="M11" s="142">
        <v>3.9652491509842775</v>
      </c>
      <c r="N11" s="142">
        <v>2.8323581500970647</v>
      </c>
      <c r="O11" s="142">
        <v>-0.1396083086707307</v>
      </c>
      <c r="P11" s="165"/>
      <c r="Q11" s="165"/>
      <c r="R11" s="16"/>
      <c r="S11" s="16"/>
      <c r="T11" s="16"/>
    </row>
    <row r="12" spans="1:20" s="18" customFormat="1" ht="38.25">
      <c r="A12" s="101" t="s">
        <v>51</v>
      </c>
      <c r="B12" s="55">
        <v>7.935596601868511</v>
      </c>
      <c r="C12" s="55">
        <v>5.431556698037014</v>
      </c>
      <c r="D12" s="54" t="s">
        <v>24</v>
      </c>
      <c r="E12" s="54" t="s">
        <v>24</v>
      </c>
      <c r="F12" s="164"/>
      <c r="G12" s="163">
        <v>2.0645914352041927</v>
      </c>
      <c r="H12" s="163">
        <v>1.2131787948589619</v>
      </c>
      <c r="I12" s="163" t="s">
        <v>24</v>
      </c>
      <c r="J12" s="163" t="s">
        <v>24</v>
      </c>
      <c r="K12" s="141"/>
      <c r="L12" s="141">
        <v>1.277666864575309</v>
      </c>
      <c r="M12" s="141">
        <v>3.2480414379595572</v>
      </c>
      <c r="N12" s="141" t="s">
        <v>24</v>
      </c>
      <c r="O12" s="141" t="s">
        <v>24</v>
      </c>
      <c r="P12" s="162"/>
      <c r="Q12" s="162"/>
      <c r="R12" s="16"/>
      <c r="S12" s="16"/>
      <c r="T12" s="16"/>
    </row>
    <row r="13" spans="1:20" s="18" customFormat="1" ht="38.25">
      <c r="A13" s="101" t="s">
        <v>50</v>
      </c>
      <c r="B13" s="55">
        <v>1.9088682039954534</v>
      </c>
      <c r="C13" s="55">
        <v>9.80387097678836</v>
      </c>
      <c r="D13" s="54" t="s">
        <v>24</v>
      </c>
      <c r="E13" s="54" t="s">
        <v>24</v>
      </c>
      <c r="F13" s="55"/>
      <c r="G13" s="54">
        <v>3.599941803649216</v>
      </c>
      <c r="H13" s="54">
        <v>6.302694934587379</v>
      </c>
      <c r="I13" s="54" t="s">
        <v>24</v>
      </c>
      <c r="J13" s="54" t="s">
        <v>24</v>
      </c>
      <c r="K13" s="141"/>
      <c r="L13" s="141">
        <v>3.2871220803651937</v>
      </c>
      <c r="M13" s="141">
        <v>5.904762968577629</v>
      </c>
      <c r="N13" s="141" t="s">
        <v>24</v>
      </c>
      <c r="O13" s="141" t="s">
        <v>24</v>
      </c>
      <c r="P13" s="162"/>
      <c r="Q13" s="162"/>
      <c r="R13" s="16"/>
      <c r="S13" s="16"/>
      <c r="T13" s="16"/>
    </row>
    <row r="14" spans="1:20" s="18" customFormat="1" ht="12.75">
      <c r="A14" s="101" t="s">
        <v>49</v>
      </c>
      <c r="B14" s="55">
        <v>3.874912491005176</v>
      </c>
      <c r="C14" s="55">
        <v>2.6231385658317805</v>
      </c>
      <c r="D14" s="54" t="s">
        <v>24</v>
      </c>
      <c r="E14" s="54" t="s">
        <v>24</v>
      </c>
      <c r="F14" s="55"/>
      <c r="G14" s="54">
        <v>4.19861771666676</v>
      </c>
      <c r="H14" s="54">
        <v>1.382981543848544</v>
      </c>
      <c r="I14" s="54" t="s">
        <v>24</v>
      </c>
      <c r="J14" s="54" t="s">
        <v>24</v>
      </c>
      <c r="K14" s="141"/>
      <c r="L14" s="141">
        <v>3.877182019163314</v>
      </c>
      <c r="M14" s="141">
        <v>2.259563572896255</v>
      </c>
      <c r="N14" s="141" t="s">
        <v>24</v>
      </c>
      <c r="O14" s="141" t="s">
        <v>24</v>
      </c>
      <c r="P14" s="162"/>
      <c r="Q14" s="162"/>
      <c r="R14" s="25"/>
      <c r="S14" s="25"/>
      <c r="T14" s="25"/>
    </row>
    <row r="15" spans="1:20" ht="25.5">
      <c r="A15" s="27" t="s">
        <v>48</v>
      </c>
      <c r="B15" s="57">
        <v>5.4416043882892495</v>
      </c>
      <c r="C15" s="57">
        <v>3.9347764997878016</v>
      </c>
      <c r="D15" s="57">
        <v>2.5265537301521164</v>
      </c>
      <c r="E15" s="57">
        <v>-2.449763925999889</v>
      </c>
      <c r="F15" s="57"/>
      <c r="G15" s="62">
        <v>3.1253822188285625</v>
      </c>
      <c r="H15" s="62">
        <v>3.243183367502837</v>
      </c>
      <c r="I15" s="62">
        <v>1.3471848796660737</v>
      </c>
      <c r="J15" s="62">
        <v>-2.2131752244469567</v>
      </c>
      <c r="K15" s="161"/>
      <c r="L15" s="161">
        <v>3.1403527510312443</v>
      </c>
      <c r="M15" s="161">
        <v>4.385334457151586</v>
      </c>
      <c r="N15" s="161">
        <v>1.8991087218545033</v>
      </c>
      <c r="O15" s="161">
        <v>-2.938809027007423</v>
      </c>
      <c r="P15" s="143"/>
      <c r="Q15" s="143"/>
      <c r="R15" s="160"/>
      <c r="S15" s="160"/>
      <c r="T15" s="160"/>
    </row>
    <row r="16" spans="1:16" ht="15.75" customHeight="1">
      <c r="A16" s="84" t="s">
        <v>18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59"/>
    </row>
    <row r="17" spans="1:20" ht="25.5">
      <c r="A17" s="69" t="s">
        <v>56</v>
      </c>
      <c r="B17" s="53">
        <v>-6.586664647426318</v>
      </c>
      <c r="C17" s="53">
        <v>-0.08435643333706366</v>
      </c>
      <c r="D17" s="53">
        <v>1.0689735569667107</v>
      </c>
      <c r="E17" s="53">
        <v>-10.745136800329078</v>
      </c>
      <c r="F17" s="53"/>
      <c r="G17" s="51">
        <v>-2.9108908915788163</v>
      </c>
      <c r="H17" s="51">
        <v>-1.0907374521365938</v>
      </c>
      <c r="I17" s="51">
        <v>-0.49490729000683586</v>
      </c>
      <c r="J17" s="51">
        <v>-4.688823671006261</v>
      </c>
      <c r="K17" s="51"/>
      <c r="L17" s="51">
        <v>-1.137156226618103</v>
      </c>
      <c r="M17" s="152">
        <f>H17/G17*100-100</f>
        <v>-62.52908498590283</v>
      </c>
      <c r="N17" s="152">
        <f>I17/H17*100-100</f>
        <v>-54.62635952974884</v>
      </c>
      <c r="O17" s="152">
        <f>J17/I17*100-100</f>
        <v>847.4145492868972</v>
      </c>
      <c r="P17" s="158"/>
      <c r="Q17" s="65"/>
      <c r="S17" s="148"/>
      <c r="T17" s="65"/>
    </row>
    <row r="18" spans="1:20" ht="12.75">
      <c r="A18" s="69" t="s">
        <v>55</v>
      </c>
      <c r="B18" s="53">
        <v>8.700100892368397</v>
      </c>
      <c r="C18" s="53">
        <v>-4.069169536605898</v>
      </c>
      <c r="D18" s="53">
        <v>-5.23415970779962</v>
      </c>
      <c r="E18" s="53">
        <v>-4.782543115451929</v>
      </c>
      <c r="F18" s="53"/>
      <c r="G18" s="51">
        <v>1.4301351358771797</v>
      </c>
      <c r="H18" s="51">
        <v>1.3112648892182648</v>
      </c>
      <c r="I18" s="51">
        <v>-4.160730338218187</v>
      </c>
      <c r="J18" s="51">
        <v>-11.858547865154563</v>
      </c>
      <c r="K18" s="51"/>
      <c r="L18" s="51">
        <v>2.832134225293231</v>
      </c>
      <c r="M18" s="51">
        <v>1.5752426352328541</v>
      </c>
      <c r="N18" s="51">
        <v>-3.3044971385107402</v>
      </c>
      <c r="O18" s="51">
        <v>-13.169408325358688</v>
      </c>
      <c r="P18" s="157"/>
      <c r="Q18" s="65"/>
      <c r="S18" s="148"/>
      <c r="T18" s="65"/>
    </row>
    <row r="19" spans="1:20" s="18" customFormat="1" ht="12.75">
      <c r="A19" s="156" t="s">
        <v>54</v>
      </c>
      <c r="B19" s="55">
        <v>5.856563082838747</v>
      </c>
      <c r="C19" s="55">
        <v>-0.8809684770864976</v>
      </c>
      <c r="D19" s="55">
        <v>-5.0996167801224885</v>
      </c>
      <c r="E19" s="55">
        <v>-5.141003182599775</v>
      </c>
      <c r="F19" s="55"/>
      <c r="G19" s="50">
        <v>2.810859404313007</v>
      </c>
      <c r="H19" s="50">
        <v>1.9389907886212825</v>
      </c>
      <c r="I19" s="50">
        <v>-4.011118563351161</v>
      </c>
      <c r="J19" s="50">
        <v>-13.121173918181697</v>
      </c>
      <c r="K19" s="155"/>
      <c r="L19" s="50">
        <v>3.1422193806867256</v>
      </c>
      <c r="M19" s="50">
        <v>1.8820882373411223</v>
      </c>
      <c r="N19" s="50">
        <v>-3.575425598835423</v>
      </c>
      <c r="O19" s="50">
        <v>-15.083280324116856</v>
      </c>
      <c r="P19" s="154"/>
      <c r="Q19" s="65"/>
      <c r="S19" s="151"/>
      <c r="T19" s="65"/>
    </row>
    <row r="20" spans="1:20" s="18" customFormat="1" ht="12.75">
      <c r="A20" s="22" t="s">
        <v>53</v>
      </c>
      <c r="B20" s="55">
        <v>14.057169682943481</v>
      </c>
      <c r="C20" s="55">
        <v>-9.574367577816929</v>
      </c>
      <c r="D20" s="55">
        <v>-5.485088173359699</v>
      </c>
      <c r="E20" s="55">
        <v>-4.134002712902586</v>
      </c>
      <c r="F20" s="55"/>
      <c r="G20" s="50">
        <v>-1.2208885364278927</v>
      </c>
      <c r="H20" s="50">
        <v>0.07108693976194047</v>
      </c>
      <c r="I20" s="50">
        <v>-4.4607697399748645</v>
      </c>
      <c r="J20" s="50">
        <v>-9.388597207150298</v>
      </c>
      <c r="K20" s="54"/>
      <c r="L20" s="50">
        <v>1.755930658921585</v>
      </c>
      <c r="M20" s="152">
        <v>0.5076161438908144</v>
      </c>
      <c r="N20" s="152">
        <v>-2.352558764638786</v>
      </c>
      <c r="O20" s="152">
        <v>-6.719923543196558</v>
      </c>
      <c r="P20" s="153"/>
      <c r="Q20" s="65"/>
      <c r="S20" s="151"/>
      <c r="T20" s="65"/>
    </row>
    <row r="21" spans="1:20" ht="12.75">
      <c r="A21" s="14" t="s">
        <v>52</v>
      </c>
      <c r="B21" s="53">
        <v>2.814690041458846</v>
      </c>
      <c r="C21" s="53">
        <v>3.174370117640919</v>
      </c>
      <c r="D21" s="53">
        <v>0.8162800213010541</v>
      </c>
      <c r="E21" s="53">
        <v>-4.400354779328737</v>
      </c>
      <c r="F21" s="53"/>
      <c r="G21" s="51">
        <v>1.8394181521782684</v>
      </c>
      <c r="H21" s="51">
        <v>0.7198216702097398</v>
      </c>
      <c r="I21" s="51">
        <v>-1.1634081418408755</v>
      </c>
      <c r="J21" s="51">
        <v>-2.555417999915278</v>
      </c>
      <c r="K21" s="51"/>
      <c r="L21" s="51">
        <v>1.7953101455070453</v>
      </c>
      <c r="M21" s="152">
        <v>1.67905860090805</v>
      </c>
      <c r="N21" s="152">
        <v>-0.41429249177032546</v>
      </c>
      <c r="O21" s="152">
        <v>-2.605478655575453</v>
      </c>
      <c r="P21" s="92"/>
      <c r="Q21" s="65"/>
      <c r="S21" s="148"/>
      <c r="T21" s="65"/>
    </row>
    <row r="22" spans="1:20" s="18" customFormat="1" ht="38.25">
      <c r="A22" s="101" t="s">
        <v>51</v>
      </c>
      <c r="B22" s="55">
        <v>8.233290216195414</v>
      </c>
      <c r="C22" s="55">
        <v>3.7349922185442352</v>
      </c>
      <c r="D22" s="54" t="s">
        <v>24</v>
      </c>
      <c r="E22" s="54" t="s">
        <v>24</v>
      </c>
      <c r="F22" s="55"/>
      <c r="G22" s="54">
        <v>2.2768658561239192</v>
      </c>
      <c r="H22" s="54">
        <v>-0.20199605621218097</v>
      </c>
      <c r="I22" s="54" t="s">
        <v>24</v>
      </c>
      <c r="J22" s="54" t="s">
        <v>24</v>
      </c>
      <c r="K22" s="54"/>
      <c r="L22" s="54">
        <v>1.4521368037532056</v>
      </c>
      <c r="M22" s="54">
        <v>1.8948068487178773</v>
      </c>
      <c r="N22" s="50" t="s">
        <v>24</v>
      </c>
      <c r="O22" s="50" t="s">
        <v>24</v>
      </c>
      <c r="P22" s="99"/>
      <c r="Q22" s="65"/>
      <c r="S22" s="151"/>
      <c r="T22" s="65"/>
    </row>
    <row r="23" spans="1:20" s="18" customFormat="1" ht="38.25">
      <c r="A23" s="101" t="s">
        <v>50</v>
      </c>
      <c r="B23" s="55">
        <v>0.9989109530662148</v>
      </c>
      <c r="C23" s="55">
        <v>5.148547241253624</v>
      </c>
      <c r="D23" s="54" t="s">
        <v>24</v>
      </c>
      <c r="E23" s="54" t="s">
        <v>24</v>
      </c>
      <c r="F23" s="55"/>
      <c r="G23" s="54">
        <v>2.790365623011354</v>
      </c>
      <c r="H23" s="54">
        <v>2.425762750358416</v>
      </c>
      <c r="I23" s="54" t="s">
        <v>24</v>
      </c>
      <c r="J23" s="54" t="s">
        <v>24</v>
      </c>
      <c r="K23" s="54"/>
      <c r="L23" s="50">
        <v>2.6609426008169805</v>
      </c>
      <c r="M23" s="50">
        <v>2.0430755085936596</v>
      </c>
      <c r="N23" s="50" t="s">
        <v>24</v>
      </c>
      <c r="O23" s="50" t="s">
        <v>24</v>
      </c>
      <c r="P23" s="99"/>
      <c r="Q23" s="65"/>
      <c r="S23" s="151"/>
      <c r="T23" s="65"/>
    </row>
    <row r="24" spans="1:20" s="18" customFormat="1" ht="12.75">
      <c r="A24" s="101" t="s">
        <v>49</v>
      </c>
      <c r="B24" s="55">
        <v>0.1246713822435197</v>
      </c>
      <c r="C24" s="55">
        <v>1.399224715805076</v>
      </c>
      <c r="D24" s="54" t="s">
        <v>24</v>
      </c>
      <c r="E24" s="54" t="s">
        <v>24</v>
      </c>
      <c r="F24" s="55"/>
      <c r="G24" s="54">
        <v>0.7635244013846716</v>
      </c>
      <c r="H24" s="54">
        <v>0.05786451649061064</v>
      </c>
      <c r="I24" s="54" t="s">
        <v>24</v>
      </c>
      <c r="J24" s="54" t="s">
        <v>24</v>
      </c>
      <c r="K24" s="54"/>
      <c r="L24" s="50">
        <v>1.062152120426063</v>
      </c>
      <c r="M24" s="152">
        <v>0.9804800309110533</v>
      </c>
      <c r="N24" s="152" t="s">
        <v>24</v>
      </c>
      <c r="O24" s="152" t="s">
        <v>24</v>
      </c>
      <c r="Q24" s="65"/>
      <c r="S24" s="151"/>
      <c r="T24" s="65"/>
    </row>
    <row r="25" spans="1:20" ht="25.5">
      <c r="A25" s="150" t="s">
        <v>48</v>
      </c>
      <c r="B25" s="46">
        <v>3.7829764309709475</v>
      </c>
      <c r="C25" s="46">
        <v>1.1072338454944912</v>
      </c>
      <c r="D25" s="46">
        <v>-0.6902092984663994</v>
      </c>
      <c r="E25" s="46">
        <v>-4.814099506154932</v>
      </c>
      <c r="F25" s="46"/>
      <c r="G25" s="149">
        <v>1.5685035815691037</v>
      </c>
      <c r="H25" s="149">
        <v>0.7737099222658657</v>
      </c>
      <c r="I25" s="149">
        <v>-1.7646464485444255</v>
      </c>
      <c r="J25" s="149">
        <v>-4.52461118350989</v>
      </c>
      <c r="K25" s="149"/>
      <c r="L25" s="43">
        <v>2.009349150242201</v>
      </c>
      <c r="M25" s="43">
        <v>1.619112101509515</v>
      </c>
      <c r="N25" s="43">
        <v>-1.1814763087043332</v>
      </c>
      <c r="O25" s="43">
        <v>-5.459981343312663</v>
      </c>
      <c r="Q25" s="65"/>
      <c r="S25" s="148"/>
      <c r="T25" s="65"/>
    </row>
    <row r="26" spans="1:20" ht="12.75">
      <c r="A26" s="7" t="s">
        <v>23</v>
      </c>
      <c r="B26" s="7"/>
      <c r="C26" s="7"/>
      <c r="D26" s="7"/>
      <c r="E26" s="7"/>
      <c r="F26" s="7"/>
      <c r="G26" s="7"/>
      <c r="H26" s="6"/>
      <c r="I26" s="6"/>
      <c r="J26" s="6"/>
      <c r="K26" s="6"/>
      <c r="L26" s="6"/>
      <c r="M26" s="6"/>
      <c r="Q26" s="65"/>
      <c r="T26" s="65"/>
    </row>
    <row r="27" spans="1:17" ht="12.75">
      <c r="A27" s="4" t="s">
        <v>3</v>
      </c>
      <c r="B27" s="4"/>
      <c r="C27" s="4"/>
      <c r="D27" s="4"/>
      <c r="E27" s="4"/>
      <c r="F27" s="4"/>
      <c r="G27" s="3"/>
      <c r="H27" s="2"/>
      <c r="I27" s="2"/>
      <c r="J27" s="2"/>
      <c r="K27" s="2"/>
      <c r="L27" s="92"/>
      <c r="M27" s="92"/>
      <c r="N27" s="92"/>
      <c r="O27" s="92"/>
      <c r="P27" s="92"/>
      <c r="Q27" s="65"/>
    </row>
    <row r="28" spans="1:17" ht="12.75">
      <c r="A28" s="4" t="s">
        <v>22</v>
      </c>
      <c r="B28" s="4"/>
      <c r="C28" s="4"/>
      <c r="D28" s="4"/>
      <c r="E28" s="4"/>
      <c r="F28" s="4"/>
      <c r="G28" s="3"/>
      <c r="H28" s="2"/>
      <c r="I28" s="2"/>
      <c r="J28" s="2"/>
      <c r="K28" s="2"/>
      <c r="L28" s="92"/>
      <c r="M28" s="92"/>
      <c r="N28" s="92"/>
      <c r="O28" s="92"/>
      <c r="P28" s="92"/>
      <c r="Q28" s="65"/>
    </row>
    <row r="29" spans="1:17" ht="12.75">
      <c r="A29" s="4" t="s">
        <v>1</v>
      </c>
      <c r="B29" s="4"/>
      <c r="C29" s="4"/>
      <c r="D29" s="4"/>
      <c r="E29" s="4"/>
      <c r="F29" s="4"/>
      <c r="G29" s="3"/>
      <c r="H29" s="2"/>
      <c r="I29" s="2"/>
      <c r="J29" s="2"/>
      <c r="K29" s="2"/>
      <c r="L29" s="92"/>
      <c r="M29" s="92"/>
      <c r="N29" s="92"/>
      <c r="O29" s="92"/>
      <c r="P29" s="92"/>
      <c r="Q29" s="65"/>
    </row>
    <row r="30" spans="1:17" ht="12.75">
      <c r="A30" s="4" t="s">
        <v>0</v>
      </c>
      <c r="B30" s="4"/>
      <c r="C30" s="4"/>
      <c r="D30" s="4"/>
      <c r="E30" s="4"/>
      <c r="F30" s="4"/>
      <c r="G30" s="3"/>
      <c r="H30" s="2"/>
      <c r="I30" s="2"/>
      <c r="J30" s="2"/>
      <c r="K30" s="2"/>
      <c r="L30" s="92"/>
      <c r="M30" s="92"/>
      <c r="N30" s="92"/>
      <c r="O30" s="92"/>
      <c r="P30" s="92"/>
      <c r="Q30" s="65"/>
    </row>
    <row r="31" ht="12.75">
      <c r="Q31" s="65"/>
    </row>
    <row r="32" ht="12.75">
      <c r="Q32" s="65"/>
    </row>
    <row r="33" ht="12.75">
      <c r="Q33" s="65"/>
    </row>
    <row r="34" ht="12.75">
      <c r="Q34" s="65"/>
    </row>
    <row r="35" ht="12.75">
      <c r="Q35" s="65"/>
    </row>
    <row r="36" ht="12.75">
      <c r="Q36" s="65"/>
    </row>
    <row r="37" ht="12.75">
      <c r="Q37" s="65"/>
    </row>
    <row r="38" ht="12.75">
      <c r="Q38" s="65"/>
    </row>
    <row r="39" ht="12.75">
      <c r="Q39" s="65"/>
    </row>
    <row r="40" ht="12.75">
      <c r="Q40" s="65"/>
    </row>
    <row r="41" ht="12.75">
      <c r="Q41" s="65"/>
    </row>
    <row r="42" ht="12.75">
      <c r="Q42" s="65"/>
    </row>
    <row r="43" ht="12.75">
      <c r="Q43" s="65"/>
    </row>
    <row r="44" ht="12.75">
      <c r="Q44" s="65"/>
    </row>
    <row r="45" ht="12.75">
      <c r="Q45" s="65"/>
    </row>
    <row r="46" ht="12.75">
      <c r="Q46" s="65"/>
    </row>
    <row r="47" ht="12.75">
      <c r="Q47" s="65"/>
    </row>
    <row r="48" ht="12.75">
      <c r="Q48" s="65"/>
    </row>
    <row r="49" ht="12.75">
      <c r="Q49" s="65"/>
    </row>
    <row r="50" ht="12.75">
      <c r="Q50" s="65"/>
    </row>
  </sheetData>
  <sheetProtection/>
  <mergeCells count="8">
    <mergeCell ref="A16:O16"/>
    <mergeCell ref="A26:M26"/>
    <mergeCell ref="A2:A5"/>
    <mergeCell ref="B2:E2"/>
    <mergeCell ref="G2:J2"/>
    <mergeCell ref="L2:O2"/>
    <mergeCell ref="B3:N3"/>
    <mergeCell ref="A6:O6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F18"/>
  <sheetViews>
    <sheetView zoomScalePageLayoutView="0" workbookViewId="0" topLeftCell="A1">
      <selection activeCell="A21" sqref="A21:A22"/>
    </sheetView>
  </sheetViews>
  <sheetFormatPr defaultColWidth="9.140625" defaultRowHeight="15"/>
  <cols>
    <col min="1" max="1" width="55.421875" style="1" customWidth="1"/>
    <col min="2" max="2" width="9.8515625" style="1" customWidth="1"/>
    <col min="3" max="16384" width="9.140625" style="1" customWidth="1"/>
  </cols>
  <sheetData>
    <row r="1" spans="1:4" ht="25.5" customHeight="1">
      <c r="A1" s="90" t="s">
        <v>82</v>
      </c>
      <c r="B1" s="177"/>
      <c r="C1" s="177"/>
      <c r="D1" s="177"/>
    </row>
    <row r="2" spans="1:4" ht="12.75">
      <c r="A2" s="176"/>
      <c r="B2" s="175">
        <v>2007</v>
      </c>
      <c r="C2" s="175">
        <v>2008</v>
      </c>
      <c r="D2" s="175">
        <v>2009</v>
      </c>
    </row>
    <row r="3" spans="1:4" ht="15.75" customHeight="1">
      <c r="A3" s="61" t="s">
        <v>39</v>
      </c>
      <c r="B3" s="61"/>
      <c r="C3" s="61"/>
      <c r="D3" s="61"/>
    </row>
    <row r="4" spans="1:4" ht="12.75" customHeight="1">
      <c r="A4" s="30" t="s">
        <v>81</v>
      </c>
      <c r="B4" s="174">
        <v>18698.5</v>
      </c>
      <c r="C4" s="174">
        <v>19081.5</v>
      </c>
      <c r="D4" s="174">
        <v>18586.8</v>
      </c>
    </row>
    <row r="5" spans="1:4" ht="12.75" customHeight="1">
      <c r="A5" s="30" t="s">
        <v>80</v>
      </c>
      <c r="B5" s="174">
        <v>50454.5</v>
      </c>
      <c r="C5" s="174">
        <v>51951</v>
      </c>
      <c r="D5" s="174">
        <v>51786.8</v>
      </c>
    </row>
    <row r="6" spans="1:4" ht="12.75" customHeight="1">
      <c r="A6" s="30" t="s">
        <v>79</v>
      </c>
      <c r="B6" s="174">
        <v>16304.6</v>
      </c>
      <c r="C6" s="174" t="s">
        <v>5</v>
      </c>
      <c r="D6" s="174" t="s">
        <v>5</v>
      </c>
    </row>
    <row r="7" spans="1:4" ht="12.75" customHeight="1">
      <c r="A7" s="30" t="s">
        <v>78</v>
      </c>
      <c r="B7" s="174">
        <v>32079.1</v>
      </c>
      <c r="C7" s="174">
        <v>33518.6</v>
      </c>
      <c r="D7" s="174">
        <v>34473.8</v>
      </c>
    </row>
    <row r="8" spans="1:4" ht="15.75" customHeight="1">
      <c r="A8" s="61" t="s">
        <v>38</v>
      </c>
      <c r="B8" s="61"/>
      <c r="C8" s="61"/>
      <c r="D8" s="61"/>
    </row>
    <row r="9" spans="1:4" ht="12.75" customHeight="1">
      <c r="A9" s="30" t="s">
        <v>81</v>
      </c>
      <c r="B9" s="174">
        <v>17691.0232678296</v>
      </c>
      <c r="C9" s="174">
        <v>17803.9079689132</v>
      </c>
      <c r="D9" s="174">
        <v>17324.3</v>
      </c>
    </row>
    <row r="10" spans="1:4" ht="12.75" customHeight="1">
      <c r="A10" s="30" t="s">
        <v>80</v>
      </c>
      <c r="B10" s="174">
        <v>54052.1347952836</v>
      </c>
      <c r="C10" s="174">
        <v>55292.1587170282</v>
      </c>
      <c r="D10" s="174">
        <v>55609.2</v>
      </c>
    </row>
    <row r="11" spans="1:4" ht="12.75" customHeight="1">
      <c r="A11" s="30" t="s">
        <v>79</v>
      </c>
      <c r="B11" s="174">
        <v>17367.1054720003</v>
      </c>
      <c r="C11" s="174" t="s">
        <v>5</v>
      </c>
      <c r="D11" s="174" t="s">
        <v>5</v>
      </c>
    </row>
    <row r="12" spans="1:4" ht="12.75" customHeight="1">
      <c r="A12" s="30" t="s">
        <v>78</v>
      </c>
      <c r="B12" s="174">
        <v>32445.660385063</v>
      </c>
      <c r="C12" s="174">
        <v>33813.8232252371</v>
      </c>
      <c r="D12" s="174">
        <v>34698.9</v>
      </c>
    </row>
    <row r="13" spans="1:4" ht="15.75" customHeight="1">
      <c r="A13" s="61" t="s">
        <v>37</v>
      </c>
      <c r="B13" s="61"/>
      <c r="C13" s="61"/>
      <c r="D13" s="61"/>
    </row>
    <row r="14" spans="1:4" ht="12.75" customHeight="1">
      <c r="A14" s="30" t="s">
        <v>81</v>
      </c>
      <c r="B14" s="173">
        <v>26040.8</v>
      </c>
      <c r="C14" s="173">
        <v>26204.2</v>
      </c>
      <c r="D14" s="173">
        <v>25237.2</v>
      </c>
    </row>
    <row r="15" spans="1:4" ht="12.75" customHeight="1">
      <c r="A15" s="30" t="s">
        <v>80</v>
      </c>
      <c r="B15" s="173">
        <v>61781.9</v>
      </c>
      <c r="C15" s="173">
        <v>62891.2</v>
      </c>
      <c r="D15" s="173">
        <v>62665.9</v>
      </c>
    </row>
    <row r="16" spans="1:4" ht="12.75" customHeight="1">
      <c r="A16" s="30" t="s">
        <v>79</v>
      </c>
      <c r="B16" s="173">
        <v>20675.8</v>
      </c>
      <c r="C16" s="173" t="s">
        <v>5</v>
      </c>
      <c r="D16" s="173" t="s">
        <v>5</v>
      </c>
    </row>
    <row r="17" spans="1:4" ht="12.75" customHeight="1">
      <c r="A17" s="172" t="s">
        <v>78</v>
      </c>
      <c r="B17" s="171">
        <v>35350.3</v>
      </c>
      <c r="C17" s="171">
        <v>36641.6</v>
      </c>
      <c r="D17" s="171">
        <v>37422.4</v>
      </c>
    </row>
    <row r="18" spans="1:6" s="39" customFormat="1" ht="11.25">
      <c r="A18" s="170" t="s">
        <v>75</v>
      </c>
      <c r="B18" s="169"/>
      <c r="C18" s="169"/>
      <c r="D18" s="169"/>
      <c r="E18" s="169"/>
      <c r="F18" s="169"/>
    </row>
  </sheetData>
  <sheetProtection/>
  <mergeCells count="3">
    <mergeCell ref="A3:D3"/>
    <mergeCell ref="A8:D8"/>
    <mergeCell ref="A13:D1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/>
  <dimension ref="A1:K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9.421875" style="1" customWidth="1"/>
    <col min="2" max="16384" width="9.140625" style="1" customWidth="1"/>
  </cols>
  <sheetData>
    <row r="1" spans="1:4" ht="25.5" customHeight="1">
      <c r="A1" s="90" t="s">
        <v>87</v>
      </c>
      <c r="B1" s="91"/>
      <c r="C1" s="91"/>
      <c r="D1" s="91"/>
    </row>
    <row r="2" spans="1:4" ht="12.75">
      <c r="A2" s="181"/>
      <c r="B2" s="175">
        <v>2007</v>
      </c>
      <c r="C2" s="175">
        <v>2008</v>
      </c>
      <c r="D2" s="175">
        <v>2009</v>
      </c>
    </row>
    <row r="3" spans="1:4" ht="15.75" customHeight="1">
      <c r="A3" s="144" t="s">
        <v>86</v>
      </c>
      <c r="B3" s="144"/>
      <c r="C3" s="144"/>
      <c r="D3" s="144"/>
    </row>
    <row r="4" spans="1:4" ht="12.75" customHeight="1">
      <c r="A4" s="106" t="s">
        <v>56</v>
      </c>
      <c r="B4" s="174">
        <v>24.5</v>
      </c>
      <c r="C4" s="174">
        <v>23.7</v>
      </c>
      <c r="D4" s="174">
        <v>23.3</v>
      </c>
    </row>
    <row r="5" spans="1:4" ht="12.75" customHeight="1">
      <c r="A5" s="106" t="s">
        <v>55</v>
      </c>
      <c r="B5" s="174">
        <v>58.6</v>
      </c>
      <c r="C5" s="174">
        <v>55.6</v>
      </c>
      <c r="D5" s="174">
        <v>56.5</v>
      </c>
    </row>
    <row r="6" spans="1:4" ht="12.75" customHeight="1">
      <c r="A6" s="105" t="s">
        <v>54</v>
      </c>
      <c r="B6" s="174">
        <v>36.1</v>
      </c>
      <c r="C6" s="174">
        <v>34.1</v>
      </c>
      <c r="D6" s="174">
        <v>34.6</v>
      </c>
    </row>
    <row r="7" spans="1:4" ht="12.75" customHeight="1">
      <c r="A7" s="104" t="s">
        <v>53</v>
      </c>
      <c r="B7" s="174">
        <v>22.5</v>
      </c>
      <c r="C7" s="174">
        <v>21.5</v>
      </c>
      <c r="D7" s="174">
        <v>21.9</v>
      </c>
    </row>
    <row r="8" spans="1:4" ht="12.75" customHeight="1">
      <c r="A8" s="102" t="s">
        <v>52</v>
      </c>
      <c r="B8" s="174">
        <v>136</v>
      </c>
      <c r="C8" s="174">
        <v>137.7</v>
      </c>
      <c r="D8" s="174">
        <v>132.1</v>
      </c>
    </row>
    <row r="9" spans="1:4" ht="12.75" customHeight="1">
      <c r="A9" s="101" t="s">
        <v>51</v>
      </c>
      <c r="B9" s="174">
        <v>53.3</v>
      </c>
      <c r="C9" s="174" t="s">
        <v>5</v>
      </c>
      <c r="D9" s="174" t="s">
        <v>5</v>
      </c>
    </row>
    <row r="10" spans="1:4" ht="12.75" customHeight="1">
      <c r="A10" s="101" t="s">
        <v>50</v>
      </c>
      <c r="B10" s="174">
        <v>24.4</v>
      </c>
      <c r="C10" s="174" t="s">
        <v>5</v>
      </c>
      <c r="D10" s="174" t="s">
        <v>5</v>
      </c>
    </row>
    <row r="11" spans="1:4" ht="12.75" customHeight="1">
      <c r="A11" s="101" t="s">
        <v>49</v>
      </c>
      <c r="B11" s="174">
        <v>58.3</v>
      </c>
      <c r="C11" s="174" t="s">
        <v>5</v>
      </c>
      <c r="D11" s="174" t="s">
        <v>5</v>
      </c>
    </row>
    <row r="12" spans="1:5" ht="12.75" customHeight="1">
      <c r="A12" s="29" t="s">
        <v>61</v>
      </c>
      <c r="B12" s="178">
        <v>219.1</v>
      </c>
      <c r="C12" s="178">
        <v>217</v>
      </c>
      <c r="D12" s="178">
        <v>211.9</v>
      </c>
      <c r="E12" s="160"/>
    </row>
    <row r="13" spans="1:4" ht="15.75" customHeight="1">
      <c r="A13" s="61" t="s">
        <v>85</v>
      </c>
      <c r="B13" s="61"/>
      <c r="C13" s="61"/>
      <c r="D13" s="61"/>
    </row>
    <row r="14" spans="1:4" ht="12.75" customHeight="1">
      <c r="A14" s="106" t="s">
        <v>84</v>
      </c>
      <c r="B14" s="174">
        <v>9.1</v>
      </c>
      <c r="C14" s="174">
        <v>8.4</v>
      </c>
      <c r="D14" s="174">
        <v>8</v>
      </c>
    </row>
    <row r="15" spans="1:4" ht="12.75" customHeight="1">
      <c r="A15" s="106" t="s">
        <v>55</v>
      </c>
      <c r="B15" s="174">
        <v>49</v>
      </c>
      <c r="C15" s="174">
        <v>46.9</v>
      </c>
      <c r="D15" s="174">
        <v>48.3</v>
      </c>
    </row>
    <row r="16" spans="1:4" ht="12.75" customHeight="1">
      <c r="A16" s="105" t="s">
        <v>54</v>
      </c>
      <c r="B16" s="174">
        <v>32.2</v>
      </c>
      <c r="C16" s="174">
        <v>30.8</v>
      </c>
      <c r="D16" s="174">
        <v>31.6</v>
      </c>
    </row>
    <row r="17" spans="1:4" ht="12.75" customHeight="1">
      <c r="A17" s="104" t="s">
        <v>53</v>
      </c>
      <c r="B17" s="174">
        <v>16.8</v>
      </c>
      <c r="C17" s="174">
        <v>16.1</v>
      </c>
      <c r="D17" s="174">
        <v>16.7</v>
      </c>
    </row>
    <row r="18" spans="1:4" ht="12.75" customHeight="1">
      <c r="A18" s="102" t="s">
        <v>52</v>
      </c>
      <c r="B18" s="174">
        <v>89.8</v>
      </c>
      <c r="C18" s="174">
        <v>90.9</v>
      </c>
      <c r="D18" s="174">
        <v>87.8</v>
      </c>
    </row>
    <row r="19" spans="1:4" ht="12.75" customHeight="1">
      <c r="A19" s="101" t="s">
        <v>51</v>
      </c>
      <c r="B19" s="174">
        <v>27.4</v>
      </c>
      <c r="C19" s="174" t="s">
        <v>5</v>
      </c>
      <c r="D19" s="174" t="s">
        <v>5</v>
      </c>
    </row>
    <row r="20" spans="1:4" ht="12.75" customHeight="1">
      <c r="A20" s="101" t="s">
        <v>50</v>
      </c>
      <c r="B20" s="174">
        <v>11.7</v>
      </c>
      <c r="C20" s="174" t="s">
        <v>5</v>
      </c>
      <c r="D20" s="174" t="s">
        <v>5</v>
      </c>
    </row>
    <row r="21" spans="1:4" ht="12.75" customHeight="1">
      <c r="A21" s="101" t="s">
        <v>49</v>
      </c>
      <c r="B21" s="174">
        <v>50.7</v>
      </c>
      <c r="C21" s="174" t="s">
        <v>5</v>
      </c>
      <c r="D21" s="174" t="s">
        <v>5</v>
      </c>
    </row>
    <row r="22" spans="1:6" ht="12.75" customHeight="1">
      <c r="A22" s="180" t="s">
        <v>61</v>
      </c>
      <c r="B22" s="178">
        <v>147.9</v>
      </c>
      <c r="C22" s="178">
        <v>146.2</v>
      </c>
      <c r="D22" s="178">
        <v>144.1</v>
      </c>
      <c r="F22" s="65"/>
    </row>
    <row r="23" spans="1:6" ht="15.75" customHeight="1">
      <c r="A23" s="61" t="s">
        <v>83</v>
      </c>
      <c r="B23" s="61"/>
      <c r="C23" s="61"/>
      <c r="D23" s="61"/>
      <c r="F23" s="25"/>
    </row>
    <row r="24" spans="1:6" ht="12.75" customHeight="1">
      <c r="A24" s="106" t="s">
        <v>56</v>
      </c>
      <c r="B24" s="174">
        <v>15.4</v>
      </c>
      <c r="C24" s="174">
        <v>15.3</v>
      </c>
      <c r="D24" s="174">
        <v>15.3</v>
      </c>
      <c r="F24" s="37"/>
    </row>
    <row r="25" spans="1:4" ht="12.75" customHeight="1">
      <c r="A25" s="106" t="s">
        <v>55</v>
      </c>
      <c r="B25" s="174">
        <v>9.6</v>
      </c>
      <c r="C25" s="174">
        <v>8.7</v>
      </c>
      <c r="D25" s="174">
        <v>8.2</v>
      </c>
    </row>
    <row r="26" spans="1:4" ht="12.75" customHeight="1">
      <c r="A26" s="105" t="s">
        <v>54</v>
      </c>
      <c r="B26" s="174">
        <v>3.9</v>
      </c>
      <c r="C26" s="174">
        <v>3.3</v>
      </c>
      <c r="D26" s="174">
        <v>3</v>
      </c>
    </row>
    <row r="27" spans="1:4" ht="12.75" customHeight="1">
      <c r="A27" s="104" t="s">
        <v>53</v>
      </c>
      <c r="B27" s="174">
        <v>5.7</v>
      </c>
      <c r="C27" s="174">
        <v>5.4</v>
      </c>
      <c r="D27" s="174">
        <v>5.2</v>
      </c>
    </row>
    <row r="28" spans="1:4" ht="12.75" customHeight="1">
      <c r="A28" s="102" t="s">
        <v>52</v>
      </c>
      <c r="B28" s="174">
        <v>46.2</v>
      </c>
      <c r="C28" s="174">
        <v>46.8</v>
      </c>
      <c r="D28" s="174">
        <v>44.3</v>
      </c>
    </row>
    <row r="29" spans="1:4" s="18" customFormat="1" ht="12.75" customHeight="1">
      <c r="A29" s="101" t="s">
        <v>51</v>
      </c>
      <c r="B29" s="174">
        <v>25.9</v>
      </c>
      <c r="C29" s="174" t="s">
        <v>5</v>
      </c>
      <c r="D29" s="174" t="s">
        <v>5</v>
      </c>
    </row>
    <row r="30" spans="1:4" s="18" customFormat="1" ht="12.75" customHeight="1">
      <c r="A30" s="101" t="s">
        <v>50</v>
      </c>
      <c r="B30" s="174">
        <v>12.7</v>
      </c>
      <c r="C30" s="174" t="s">
        <v>5</v>
      </c>
      <c r="D30" s="174" t="s">
        <v>5</v>
      </c>
    </row>
    <row r="31" spans="1:4" s="18" customFormat="1" ht="12.75" customHeight="1">
      <c r="A31" s="101" t="s">
        <v>49</v>
      </c>
      <c r="B31" s="174">
        <v>7.6</v>
      </c>
      <c r="C31" s="174" t="s">
        <v>5</v>
      </c>
      <c r="D31" s="174" t="s">
        <v>5</v>
      </c>
    </row>
    <row r="32" spans="1:4" ht="12.75" customHeight="1">
      <c r="A32" s="10" t="s">
        <v>61</v>
      </c>
      <c r="B32" s="179">
        <v>71.2</v>
      </c>
      <c r="C32" s="179">
        <v>70.8</v>
      </c>
      <c r="D32" s="179">
        <v>67.8</v>
      </c>
    </row>
    <row r="33" spans="1:4" ht="12.75">
      <c r="A33" s="7" t="s">
        <v>4</v>
      </c>
      <c r="B33" s="6"/>
      <c r="C33" s="6"/>
      <c r="D33" s="5"/>
    </row>
    <row r="35" spans="9:11" ht="12.75">
      <c r="I35" s="25"/>
      <c r="J35" s="25"/>
      <c r="K35" s="25"/>
    </row>
    <row r="36" spans="9:11" ht="12.75">
      <c r="I36" s="178"/>
      <c r="J36" s="178"/>
      <c r="K36" s="178"/>
    </row>
    <row r="37" spans="9:11" ht="12.75">
      <c r="I37" s="11"/>
      <c r="J37" s="11"/>
      <c r="K37" s="11"/>
    </row>
    <row r="40" ht="12.75">
      <c r="B40" s="51"/>
    </row>
    <row r="41" ht="12.75">
      <c r="B41" s="51"/>
    </row>
    <row r="42" ht="12.75">
      <c r="B42" s="54"/>
    </row>
  </sheetData>
  <sheetProtection/>
  <mergeCells count="4">
    <mergeCell ref="A3:D3"/>
    <mergeCell ref="A13:D13"/>
    <mergeCell ref="A23:D23"/>
    <mergeCell ref="A33:C3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2011-01-28T15:43:29Z</dcterms:created>
  <dcterms:modified xsi:type="dcterms:W3CDTF">2011-01-28T15:44:50Z</dcterms:modified>
  <cp:category/>
  <cp:version/>
  <cp:contentType/>
  <cp:contentStatus/>
</cp:coreProperties>
</file>