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5200" windowHeight="11985" activeTab="0"/>
  </bookViews>
  <sheets>
    <sheet name="Indice" sheetId="1" r:id="rId1"/>
    <sheet name="Tav.3.1a" sheetId="2" r:id="rId2"/>
    <sheet name="Tav.3.1b" sheetId="3" r:id="rId3"/>
    <sheet name="Tav.3.1c" sheetId="4" r:id="rId4"/>
    <sheet name="Tav.3.1d" sheetId="5" r:id="rId5"/>
    <sheet name="Tav.3.2" sheetId="6" r:id="rId6"/>
    <sheet name="Tav.3.3" sheetId="7" r:id="rId7"/>
    <sheet name="Tav.3.4" sheetId="8" r:id="rId8"/>
    <sheet name="Tav.3.5" sheetId="9" r:id="rId9"/>
    <sheet name="Tav.3.6" sheetId="10" r:id="rId10"/>
    <sheet name="Tav.3.7" sheetId="11" r:id="rId11"/>
    <sheet name="Tav.3.8" sheetId="12" r:id="rId12"/>
    <sheet name="Tav.3.9" sheetId="13" r:id="rId13"/>
    <sheet name="Tav.3.10" sheetId="14" r:id="rId14"/>
    <sheet name="Tav.3.11" sheetId="15" r:id="rId15"/>
    <sheet name="Tav. 3.12" sheetId="16" r:id="rId16"/>
    <sheet name="Tav.3.13" sheetId="17" r:id="rId17"/>
  </sheets>
  <definedNames>
    <definedName name="_xlnm.Print_Area" localSheetId="14">'Tav.3.11'!$A$1:$L$18</definedName>
    <definedName name="_xlnm.Print_Area" localSheetId="6">'Tav.3.3'!$A$1:$I$109</definedName>
    <definedName name="_xlnm.Print_Area" localSheetId="7">'Tav.3.4'!$A$1:$H$29</definedName>
  </definedNames>
  <calcPr fullCalcOnLoad="1"/>
</workbook>
</file>

<file path=xl/sharedStrings.xml><?xml version="1.0" encoding="utf-8"?>
<sst xmlns="http://schemas.openxmlformats.org/spreadsheetml/2006/main" count="1077" uniqueCount="255">
  <si>
    <t>Prov. Potenza</t>
  </si>
  <si>
    <t>Prov. Matera</t>
  </si>
  <si>
    <t>Basilicata</t>
  </si>
  <si>
    <r>
      <rPr>
        <i/>
        <sz val="10"/>
        <rFont val="Garamond"/>
        <family val="1"/>
      </rPr>
      <t>Fonte</t>
    </r>
    <r>
      <rPr>
        <sz val="10"/>
        <rFont val="Garamond"/>
        <family val="1"/>
      </rPr>
      <t>: Ministero dell'Università e della Ricerca - Ufficio di Statistica. Indagine sull'Istruzione Universitaria</t>
    </r>
  </si>
  <si>
    <t>Totale</t>
  </si>
  <si>
    <t>Scientifica</t>
  </si>
  <si>
    <t>-</t>
  </si>
  <si>
    <t>Politico-Sociale</t>
  </si>
  <si>
    <t>Linguistica</t>
  </si>
  <si>
    <t>Letteraria</t>
  </si>
  <si>
    <t>Insegnamento</t>
  </si>
  <si>
    <t>Ingegneria</t>
  </si>
  <si>
    <t>Geo-Biologica</t>
  </si>
  <si>
    <t>Economico-Statistica</t>
  </si>
  <si>
    <t>Chimico-Farmaceutica</t>
  </si>
  <si>
    <t>Architettura</t>
  </si>
  <si>
    <t>Agraria</t>
  </si>
  <si>
    <t>2011/2012</t>
  </si>
  <si>
    <t>2010/2011</t>
  </si>
  <si>
    <t>2009/2010</t>
  </si>
  <si>
    <t>2008/2009</t>
  </si>
  <si>
    <t>2007/2008</t>
  </si>
  <si>
    <t>con voto &gt;89</t>
  </si>
  <si>
    <t>con maturità classica</t>
  </si>
  <si>
    <t>con maturità scientifica</t>
  </si>
  <si>
    <t>Con laurea triennale</t>
  </si>
  <si>
    <t>Fuori corso</t>
  </si>
  <si>
    <t>Immatricolati</t>
  </si>
  <si>
    <t>Iscritti</t>
  </si>
  <si>
    <t>ANNO ACCADEMICO  AREA DISCIPLINARE</t>
  </si>
  <si>
    <r>
      <rPr>
        <i/>
        <sz val="10"/>
        <rFont val="Garamond"/>
        <family val="1"/>
      </rPr>
      <t>Fonte</t>
    </r>
    <r>
      <rPr>
        <sz val="10"/>
        <rFont val="Garamond"/>
        <family val="1"/>
      </rPr>
      <t>: Ministero dell'Università e della Ricerca - Ufficio di Statistica. Indagine sull'Istruzione Universitaria
(a) CDL: corsi di laurea del vecchio ordinamento (antecedente al 509/1999); CDU: corsi di diploma universitario del vecchio ordinamento (antecedente al 509/1999); L: corsi di laurea triennali ordinamento 509/1999; L270: corsi di laurea triennali ordinamento 270/2004 ; LS: corsi di laurea  laurea di laurea Magistrale a ciclo unico DM 270specialistici (corsi biennali) ordinamento 509/1999; LSCU: corsi di laurea specialistici a ciclo unico ordinamento 509/1999;  LMCU: Corsospecialistici (corsi biennali) ordinamento 509/1999; LSCU: corsi di laurea specialistici a ciclo unico ordinamento 509/1999;  LMCU: Corso di laurea Magistrale a ciclo unico DM 270</t>
    </r>
  </si>
  <si>
    <t>IMMATRICOLATI</t>
  </si>
  <si>
    <t>ISCRITTI</t>
  </si>
  <si>
    <t>2010-2011</t>
  </si>
  <si>
    <t xml:space="preserve"> LSCU</t>
  </si>
  <si>
    <t xml:space="preserve"> LMCU</t>
  </si>
  <si>
    <t xml:space="preserve"> LS</t>
  </si>
  <si>
    <t xml:space="preserve"> LM</t>
  </si>
  <si>
    <t xml:space="preserve"> L270</t>
  </si>
  <si>
    <t xml:space="preserve"> L</t>
  </si>
  <si>
    <t xml:space="preserve"> CDU</t>
  </si>
  <si>
    <t xml:space="preserve"> CDL</t>
  </si>
  <si>
    <t>Tipologia corso di studi  (a)</t>
  </si>
  <si>
    <t>AREA DISCIPLINARE</t>
  </si>
  <si>
    <t>Fonte: Ns. elaborazioni su dati Ministero Istruzione, Università e Ricerca - Il Sistema Universitario italiano</t>
  </si>
  <si>
    <t>Chimico-Farmaceut.</t>
  </si>
  <si>
    <t>Altre reg. Mezzogiorno</t>
  </si>
  <si>
    <t>Calabria</t>
  </si>
  <si>
    <t>Campania</t>
  </si>
  <si>
    <t>Puglia</t>
  </si>
  <si>
    <t>Area di residenza</t>
  </si>
  <si>
    <t>AREE DISCIPLINARI</t>
  </si>
  <si>
    <t>Psicologica</t>
  </si>
  <si>
    <t>Giuridica</t>
  </si>
  <si>
    <t>Educazione Fisica</t>
  </si>
  <si>
    <t>Difesa e Sicurezza</t>
  </si>
  <si>
    <t>PROVINCIA DI MATERA</t>
  </si>
  <si>
    <t>Medica</t>
  </si>
  <si>
    <t>PROVINCIA DI POTENZA</t>
  </si>
  <si>
    <t xml:space="preserve">Totale </t>
  </si>
  <si>
    <t>Altre Reg.</t>
  </si>
  <si>
    <t>Piemonte</t>
  </si>
  <si>
    <t>Umbria</t>
  </si>
  <si>
    <t>Abruzzi</t>
  </si>
  <si>
    <t>Toscana</t>
  </si>
  <si>
    <t>Lombardia</t>
  </si>
  <si>
    <t>Emilia Romagna</t>
  </si>
  <si>
    <t>Lazio</t>
  </si>
  <si>
    <t>Regioni sede del corso universitario</t>
  </si>
  <si>
    <r>
      <t>Fonte</t>
    </r>
    <r>
      <rPr>
        <sz val="10"/>
        <rFont val="Garamond"/>
        <family val="1"/>
      </rPr>
      <t>: Istat, Banca dati Indicatori per le politiche di sviluppo</t>
    </r>
  </si>
  <si>
    <t>Popolazione che frequenta un corso di studio o di formazione professionale</t>
  </si>
  <si>
    <t>Popolazione che ha conseguito al più un livello di istruzione secondaria inferiore</t>
  </si>
  <si>
    <t>Italia</t>
  </si>
  <si>
    <t>Mezzogiorno</t>
  </si>
  <si>
    <t>Valori percentuali</t>
  </si>
  <si>
    <r>
      <t>Valori assoluti (</t>
    </r>
    <r>
      <rPr>
        <i/>
        <sz val="9.5"/>
        <rFont val="Garamond"/>
        <family val="1"/>
      </rPr>
      <t>migliaia</t>
    </r>
    <r>
      <rPr>
        <sz val="9.5"/>
        <rFont val="Garamond"/>
        <family val="1"/>
      </rPr>
      <t>)</t>
    </r>
  </si>
  <si>
    <t>Anni</t>
  </si>
  <si>
    <t>(a) I dati si riferiscono alle biblioteche pubbliche statali, alle biblioteche degli archivi di Stato, delle soprintendenze, dei musei 
nazionali e delle aree archeologiche e alle altre biblioteche dipendenti dal Ministero.</t>
  </si>
  <si>
    <r>
      <t>Fonte</t>
    </r>
    <r>
      <rPr>
        <sz val="10"/>
        <rFont val="Garamond"/>
        <family val="1"/>
      </rPr>
      <t xml:space="preserve">: Ns. elaborazioni su dati  ICCU,  Anagrafe delle biblioteche italiane </t>
    </r>
  </si>
  <si>
    <t>…</t>
  </si>
  <si>
    <t xml:space="preserve">Università statali                                                     </t>
  </si>
  <si>
    <t>Presidenza del Consiglio dei ministri e ministeri - Enti e istituzioni pubbliche</t>
  </si>
  <si>
    <t>Ministero per i beni e per le attività culturali (a)</t>
  </si>
  <si>
    <t xml:space="preserve">Enti territoriali                                              </t>
  </si>
  <si>
    <t xml:space="preserve">Enti   ecclesiastici                                                           </t>
  </si>
  <si>
    <t>Camere di commercio, industria, artigianato e agricoltura</t>
  </si>
  <si>
    <t>Enti e istituzioni private - Famiglie</t>
  </si>
  <si>
    <t>Prov. 
Matera</t>
  </si>
  <si>
    <t>TIPOLOGIA</t>
  </si>
  <si>
    <r>
      <rPr>
        <i/>
        <sz val="10"/>
        <rFont val="Garamond"/>
        <family val="1"/>
      </rPr>
      <t>Fonte</t>
    </r>
    <r>
      <rPr>
        <sz val="10"/>
        <rFont val="Garamond"/>
        <family val="1"/>
      </rPr>
      <t>: Ministero per i beni e le attività culturali, Rilevazioni e dati statistici</t>
    </r>
  </si>
  <si>
    <t>Foto e micro copie eseguite dalla biblioteca</t>
  </si>
  <si>
    <t>Oper consultate</t>
  </si>
  <si>
    <t>Lettori</t>
  </si>
  <si>
    <t>Posti per lettori</t>
  </si>
  <si>
    <t>Personale</t>
  </si>
  <si>
    <t>Audiovisivo e multimediale</t>
  </si>
  <si>
    <t>Microcopie di opere (in bobine)</t>
  </si>
  <si>
    <t>Altro materiale grafico</t>
  </si>
  <si>
    <t>Periodici In corso</t>
  </si>
  <si>
    <t>Opuscoli</t>
  </si>
  <si>
    <t>Cinquecentine</t>
  </si>
  <si>
    <t>Incunaboli</t>
  </si>
  <si>
    <t>Volumi a stampa</t>
  </si>
  <si>
    <t>Manoscritti</t>
  </si>
  <si>
    <r>
      <t>Fonte</t>
    </r>
    <r>
      <rPr>
        <sz val="10"/>
        <rFont val="Garamond"/>
        <family val="1"/>
      </rPr>
      <t>: Ministero per i beni e le attività culturali, Rilevazioni e dati statistici</t>
    </r>
  </si>
  <si>
    <t>INTROITI LORDI</t>
  </si>
  <si>
    <t>Istituti gratuiti</t>
  </si>
  <si>
    <t>NonPaganti</t>
  </si>
  <si>
    <t>Paganti</t>
  </si>
  <si>
    <t>Istituti a pagamento</t>
  </si>
  <si>
    <t>VISITATORI</t>
  </si>
  <si>
    <t>Gratuiti</t>
  </si>
  <si>
    <t>A pagamento</t>
  </si>
  <si>
    <t>MUSEI</t>
  </si>
  <si>
    <r>
      <t>Fonte</t>
    </r>
    <r>
      <rPr>
        <sz val="8.5"/>
        <rFont val="Garamond"/>
        <family val="1"/>
      </rPr>
      <t>: Ministero per i beni e le attività culturali, Rilevazioni e dati statistici</t>
    </r>
  </si>
  <si>
    <t>PEZZI CONSULTATI</t>
  </si>
  <si>
    <t>FONDI CONSULTATI</t>
  </si>
  <si>
    <t>Ricerche uso studio</t>
  </si>
  <si>
    <t>Ricerche in presenza</t>
  </si>
  <si>
    <t>RICERCHE</t>
  </si>
  <si>
    <t>PRESENZE</t>
  </si>
  <si>
    <t>Audiovisivi</t>
  </si>
  <si>
    <t>Microfiches</t>
  </si>
  <si>
    <t>Microfilms</t>
  </si>
  <si>
    <t>Negativi</t>
  </si>
  <si>
    <t>Fotografie</t>
  </si>
  <si>
    <t>Monete</t>
  </si>
  <si>
    <t>Sigilli, Timbri</t>
  </si>
  <si>
    <t>Mappe</t>
  </si>
  <si>
    <t>Pergamene</t>
  </si>
  <si>
    <r>
      <t>Materiale Cartaceo (</t>
    </r>
    <r>
      <rPr>
        <i/>
        <sz val="9.5"/>
        <color indexed="8"/>
        <rFont val="Garamond"/>
        <family val="1"/>
      </rPr>
      <t>pezzi</t>
    </r>
    <r>
      <rPr>
        <sz val="9.5"/>
        <color indexed="8"/>
        <rFont val="Garamond"/>
        <family val="1"/>
      </rPr>
      <t>)</t>
    </r>
  </si>
  <si>
    <t>Provincia di Matera</t>
  </si>
  <si>
    <t>Provincia di Potenza</t>
  </si>
  <si>
    <t>Potenza</t>
  </si>
  <si>
    <t>Matera</t>
  </si>
  <si>
    <t>Attività con Pluralità di Generi</t>
  </si>
  <si>
    <t>Mostre ed Esposizioni</t>
  </si>
  <si>
    <t>Attrazioni dello Spettacolo Viaggiante</t>
  </si>
  <si>
    <t>Attività di Ballo e Concertini</t>
  </si>
  <si>
    <t>Calcio</t>
  </si>
  <si>
    <t>Attività Sportiva</t>
  </si>
  <si>
    <t>Concerti Musica Leggera</t>
  </si>
  <si>
    <t>Attività Concertistica</t>
  </si>
  <si>
    <t>Teatro</t>
  </si>
  <si>
    <t>Attività Teatrale</t>
  </si>
  <si>
    <t>Attività Cinematografica</t>
  </si>
  <si>
    <t>Spesa del pubblico</t>
  </si>
  <si>
    <t>Ingressi</t>
  </si>
  <si>
    <t>Numero spettacoli</t>
  </si>
  <si>
    <t>Tiratura</t>
  </si>
  <si>
    <t>Opere</t>
  </si>
  <si>
    <t>TOTALE</t>
  </si>
  <si>
    <t xml:space="preserve">     -</t>
  </si>
  <si>
    <t>PER RAGAZZI</t>
  </si>
  <si>
    <t>..</t>
  </si>
  <si>
    <t>SCOLASTICHE</t>
  </si>
  <si>
    <t>Fonte: Audipress, Indagine sulla lettura di quotidiani e periodici</t>
  </si>
  <si>
    <t>2012/III</t>
  </si>
  <si>
    <t>2012/II</t>
  </si>
  <si>
    <t>2012/I</t>
  </si>
  <si>
    <t>2011/III</t>
  </si>
  <si>
    <t>2011/II</t>
  </si>
  <si>
    <t>2011/I</t>
  </si>
  <si>
    <t>2010/III</t>
  </si>
  <si>
    <t>2010/II</t>
  </si>
  <si>
    <t>2010/I</t>
  </si>
  <si>
    <t>RILEVAZIONI</t>
  </si>
  <si>
    <t>Pubbliche</t>
  </si>
  <si>
    <t>Private</t>
  </si>
  <si>
    <t>Suole pubbliche</t>
  </si>
  <si>
    <t>Scuole private</t>
  </si>
  <si>
    <t>Scuole</t>
  </si>
  <si>
    <t>Classi</t>
  </si>
  <si>
    <t>Ripetenti</t>
  </si>
  <si>
    <t>Stranieri</t>
  </si>
  <si>
    <r>
      <t xml:space="preserve">Fonte: Istat, datawharehouse </t>
    </r>
    <r>
      <rPr>
        <i/>
        <sz val="9.5"/>
        <rFont val="Garamond"/>
        <family val="1"/>
      </rPr>
      <t>I.Stat</t>
    </r>
  </si>
  <si>
    <t>(a) Anno di chiusura del periodo scolastico</t>
  </si>
  <si>
    <t>Tavola 3.8 - Patrimonio e attività delle Bibliotecha  Nazionale. Anni 2009-2012</t>
  </si>
  <si>
    <t>Tavola 3.9 - Musei: numero, visitatori e introiti. Anni 2008 -2013</t>
  </si>
  <si>
    <t>Tavola 3.11 - Numero spettacoli, ingressi e spesa del pubblico  per genere manifestazione e provincia  Anni 2008 - 2013</t>
  </si>
  <si>
    <r>
      <t>Fonte</t>
    </r>
    <r>
      <rPr>
        <sz val="10"/>
        <rFont val="Garamond"/>
        <family val="1"/>
      </rPr>
      <t>: Ns. elaborazioni su dati SIAE, Annuario dello spettacolo. Anni 2008-2013</t>
    </r>
  </si>
  <si>
    <r>
      <t xml:space="preserve">Fonte: Istat, Banca dati </t>
    </r>
    <r>
      <rPr>
        <i/>
        <sz val="10"/>
        <rFont val="Garamond"/>
        <family val="1"/>
      </rPr>
      <t>Cultura in cifre</t>
    </r>
    <r>
      <rPr>
        <sz val="10"/>
        <rFont val="Garamond"/>
        <family val="1"/>
      </rPr>
      <t xml:space="preserve"> e comunicato stampa</t>
    </r>
    <r>
      <rPr>
        <i/>
        <sz val="10"/>
        <rFont val="Garamond"/>
        <family val="1"/>
      </rPr>
      <t xml:space="preserve"> Produzione e lettura di libri</t>
    </r>
  </si>
  <si>
    <t>2013/I</t>
  </si>
  <si>
    <t>2013/II</t>
  </si>
  <si>
    <t>2013/III</t>
  </si>
  <si>
    <t>2012/2013</t>
  </si>
  <si>
    <t xml:space="preserve">Altre reg. Centro-nord </t>
  </si>
  <si>
    <t>Economico-statistica</t>
  </si>
  <si>
    <t>Tavola 3.7 - Biblioteche per tipologia amministrativa. Anni 2012-2013</t>
  </si>
  <si>
    <t>Tavola 3.3 - Studenti iscritti e immatricolati nell'Università di Basilicata per area disciplinare e tipologia di corso di 
                       studi. Anni accademici 2010/2011 - 2012/2013</t>
  </si>
  <si>
    <t>Tavola 3.2 - Studenti iscritti e immatricolati nell'Università di Basilicata per anno accademico e area 
                       disciplinare. Anni accademici 2007/2008 - 2011/2012</t>
  </si>
  <si>
    <t>Tavola 3.6 - Istruzione e formazione della popolazione adulta (25-64 anni). Anni 2008-2013</t>
  </si>
  <si>
    <t>Tav. 3.1a Scuole, classi e iscritti della scuola dell'infanzia. Anni(a) 2009-2013</t>
  </si>
  <si>
    <t>Tav. 3.1b Scuole, classi e iscritti della scuola primaria. Anni (a) 2009-2013</t>
  </si>
  <si>
    <t>Tav. 3.1C Scuole, classi e iscritti della scuola secondaria di I grado. Anni (a) 2009-2013</t>
  </si>
  <si>
    <t>Tav. 3.1d Scuole, classi e iscritti della scuolasecondaria di II grado. Anni (a) 2009-2013</t>
  </si>
  <si>
    <t>VARIA ADULTI</t>
  </si>
  <si>
    <t>2008</t>
  </si>
  <si>
    <t>2009</t>
  </si>
  <si>
    <t>2010</t>
  </si>
  <si>
    <t>2011</t>
  </si>
  <si>
    <t>2012</t>
  </si>
  <si>
    <t>2013</t>
  </si>
  <si>
    <r>
      <t>Tavola 3.12 - Opere pubblicate e tiratura per genere e provincia di pubblicazione - Anni 2007-20132 (</t>
    </r>
    <r>
      <rPr>
        <i/>
        <sz val="9.5"/>
        <rFont val="Garamond"/>
        <family val="1"/>
      </rPr>
      <t>tiratura in migliaia</t>
    </r>
    <r>
      <rPr>
        <sz val="9.5"/>
        <rFont val="Garamond"/>
        <family val="1"/>
      </rPr>
      <t>)</t>
    </r>
  </si>
  <si>
    <t>MATERA</t>
  </si>
  <si>
    <t>POTENZA</t>
  </si>
  <si>
    <t>BASILICATA</t>
  </si>
  <si>
    <t xml:space="preserve"> POTENZA </t>
  </si>
  <si>
    <t xml:space="preserve"> BASILICATA </t>
  </si>
  <si>
    <t>SEDI</t>
  </si>
  <si>
    <t>Materiale Cartaceo (pz)</t>
  </si>
  <si>
    <t xml:space="preserve"> - </t>
  </si>
  <si>
    <t>CONSISTENZA DEL PATRIMONIO - ANNO 2013</t>
  </si>
  <si>
    <t>Tavola 3.10 - Archivi di Stato, patrimonio e attività. Anni 2008 -2013</t>
  </si>
  <si>
    <t xml:space="preserve"> MANOSCRITTI </t>
  </si>
  <si>
    <t xml:space="preserve"> STAMPATI </t>
  </si>
  <si>
    <t xml:space="preserve"> di cui </t>
  </si>
  <si>
    <t xml:space="preserve"> PROVINCIE </t>
  </si>
  <si>
    <t xml:space="preserve"> Volumi </t>
  </si>
  <si>
    <t xml:space="preserve"> Incunaboli </t>
  </si>
  <si>
    <t xml:space="preserve"> Cinquecentine </t>
  </si>
  <si>
    <t xml:space="preserve"> Opuscoli </t>
  </si>
  <si>
    <t xml:space="preserve"> Periodici In corso </t>
  </si>
  <si>
    <t xml:space="preserve"> Opere consultate </t>
  </si>
  <si>
    <t xml:space="preserve"> Prestiti a privati </t>
  </si>
  <si>
    <t xml:space="preserve"> Personale </t>
  </si>
  <si>
    <t xml:space="preserve"> BIBLIOTECHE E REGIONI </t>
  </si>
  <si>
    <t xml:space="preserve"> POTENZA - NAZIONALE </t>
  </si>
  <si>
    <t xml:space="preserve"> ALTRO MATERIALE </t>
  </si>
  <si>
    <t xml:space="preserve"> LETTORI </t>
  </si>
  <si>
    <t xml:space="preserve"> Nome_Biblioteca </t>
  </si>
  <si>
    <t xml:space="preserve"> Grafico </t>
  </si>
  <si>
    <t xml:space="preserve"> Microcopie di opere (in bobine) </t>
  </si>
  <si>
    <t xml:space="preserve"> Audiovisivo e multimediale </t>
  </si>
  <si>
    <t xml:space="preserve"> Posti per lettori </t>
  </si>
  <si>
    <t xml:space="preserve"> In totale </t>
  </si>
  <si>
    <t xml:space="preserve"> Stranieri </t>
  </si>
  <si>
    <t xml:space="preserve"> Foto e microcopie eseguite dalla biblioteca </t>
  </si>
  <si>
    <t>2014/I-II</t>
  </si>
  <si>
    <t>2014/III</t>
  </si>
  <si>
    <r>
      <t xml:space="preserve">Tavola 3.13 - Lettori di quotidiani in un giorno medio. Anni 2010-2014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valori in migliaia</t>
    </r>
    <r>
      <rPr>
        <sz val="10"/>
        <rFont val="Garamond"/>
        <family val="1"/>
      </rPr>
      <t>)</t>
    </r>
  </si>
  <si>
    <t>LSCU: corsi di laurea specialistici a ciclo unico ordinamento 509/1999</t>
  </si>
  <si>
    <t>LS: corsi di laurea specialistici (corsi biennali) ordinamento 509/1999</t>
  </si>
  <si>
    <t>L270: corsi di laurea triennali ordinamento 270/2004</t>
  </si>
  <si>
    <t>LMCU: corsi di laurea magistrali a ciclo unico ordinamento 270/2004</t>
  </si>
  <si>
    <t>LM: corsi di laurea magistrali (corsi biennali) ordinamento 270/2004</t>
  </si>
  <si>
    <t>L: corsi di laurea triennali ordinamento 509/1999</t>
  </si>
  <si>
    <t>CDL: corsi di laurea del vecchio ordinamento (antecedente al 509/1999)</t>
  </si>
  <si>
    <t>SDFS: scuole dirette a fini speciali del vecchio ordinamento (antecedente al 509/1999)</t>
  </si>
  <si>
    <t>CDU: corsi di diploma universitario del vecchio ordinamento (antecedente al 509/1999) </t>
  </si>
  <si>
    <t>2013/2014</t>
  </si>
  <si>
    <t>Tavola 3.5- Studenti universitari residenti nella regione Basilicata per area disciplinare e regione sede del
                      corso universitario. Anno accademico 2010/2011-2011/2012</t>
  </si>
  <si>
    <t>Tavola 3.4 - Studenti dell'Università di Basilicata per aree disciplinari e area di residenza.
                       Anno accademici 2010/2011 - 2011/2012</t>
  </si>
  <si>
    <t>Tavola 3.12 - Opere pubblicate e tiratura per genere e provincia di pubblicazione - Anni 2007-20132 (tiratura in migliaia)</t>
  </si>
  <si>
    <t>Tavola 3.13 - Lettori di quotidiani in un giorno medio. Anni 2010-2014 (valori in migliaia)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</si>
</sst>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* #,##0;* \(#,##0\);* \-"/>
    <numFmt numFmtId="167" formatCode="* #,##0;* \(#,##0\);* \-00"/>
    <numFmt numFmtId="168" formatCode="* #,##0;\-* #,##0;* \-00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##,##0.0"/>
    <numFmt numFmtId="174" formatCode="_-* #,##0_-_-_-;[Blue]_-* \-#,##0_-_-_-;_-* &quot;-&quot;_-_-_-;[Red]_-@_-_-_-"/>
    <numFmt numFmtId="175" formatCode="#,##0_-"/>
    <numFmt numFmtId="176" formatCode="#,##0.00_-"/>
    <numFmt numFmtId="177" formatCode="#,##0.0_-"/>
    <numFmt numFmtId="178" formatCode="_-@"/>
    <numFmt numFmtId="179" formatCode="_-[$€]\ * #,##0.00_-;\-[$€]\ * #,##0.00_-;_-[$€]\ * &quot;-&quot;??_-;_-@_-"/>
    <numFmt numFmtId="180" formatCode="#,##0;\-\ #,##0;_-\ &quot;- &quot;"/>
    <numFmt numFmtId="181" formatCode="General_)"/>
    <numFmt numFmtId="182" formatCode="_(* #,##0_);_(* \(#,##0\);_(* &quot;-&quot;??_);_(@_)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-* #,##0.0_-;\-* #,##0.0_-;_-* &quot;-&quot;??_-;_-@_-"/>
    <numFmt numFmtId="188" formatCode="_-* #,##0_-;\-* #,##0_-;_-* &quot;-&quot;??_-;_-@_-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Garamond"/>
      <family val="1"/>
    </font>
    <font>
      <sz val="9.5"/>
      <name val="Garamond"/>
      <family val="1"/>
    </font>
    <font>
      <sz val="8"/>
      <name val="Tahoma"/>
      <family val="2"/>
    </font>
    <font>
      <sz val="10"/>
      <name val="Garamond"/>
      <family val="1"/>
    </font>
    <font>
      <i/>
      <sz val="10"/>
      <name val="Garamond"/>
      <family val="1"/>
    </font>
    <font>
      <b/>
      <sz val="9.5"/>
      <name val="Garamond"/>
      <family val="1"/>
    </font>
    <font>
      <b/>
      <i/>
      <sz val="9.5"/>
      <name val="Garamond"/>
      <family val="1"/>
    </font>
    <font>
      <i/>
      <sz val="9.5"/>
      <name val="Garamond"/>
      <family val="1"/>
    </font>
    <font>
      <sz val="8.5"/>
      <name val="Garamond"/>
      <family val="1"/>
    </font>
    <font>
      <sz val="10"/>
      <color indexed="8"/>
      <name val="Arial"/>
      <family val="2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9.5"/>
      <color indexed="8"/>
      <name val="Garamond"/>
      <family val="1"/>
    </font>
    <font>
      <sz val="9.5"/>
      <color indexed="8"/>
      <name val="Garamond"/>
      <family val="1"/>
    </font>
    <font>
      <i/>
      <sz val="9.5"/>
      <color indexed="8"/>
      <name val="Garamond"/>
      <family val="1"/>
    </font>
    <font>
      <i/>
      <sz val="8.5"/>
      <name val="Garamond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i/>
      <sz val="8"/>
      <name val="Tahoma"/>
      <family val="2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58"/>
      <name val="Tahoma"/>
      <family val="2"/>
    </font>
    <font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9"/>
      <name val="Tahoma"/>
      <family val="2"/>
    </font>
    <font>
      <b/>
      <i/>
      <sz val="10"/>
      <name val="Tahoma"/>
      <family val="2"/>
    </font>
    <font>
      <b/>
      <sz val="9"/>
      <color indexed="18"/>
      <name val="Tahoma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0"/>
      <color indexed="63"/>
      <name val="Monotype Sorts"/>
      <family val="0"/>
    </font>
    <font>
      <b/>
      <sz val="8"/>
      <color indexed="9"/>
      <name val="Tahoma"/>
      <family val="2"/>
    </font>
    <font>
      <b/>
      <sz val="11"/>
      <name val="Garamond"/>
      <family val="1"/>
    </font>
    <font>
      <sz val="8"/>
      <name val="Arial"/>
      <family val="2"/>
    </font>
    <font>
      <u val="single"/>
      <sz val="11"/>
      <color indexed="20"/>
      <name val="Calibri"/>
      <family val="2"/>
    </font>
    <font>
      <sz val="9.5"/>
      <color indexed="10"/>
      <name val="Garamond"/>
      <family val="1"/>
    </font>
    <font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.5"/>
      <color theme="1"/>
      <name val="Garamond"/>
      <family val="1"/>
    </font>
    <font>
      <sz val="9.5"/>
      <color rgb="FFFF0000"/>
      <name val="Garamond"/>
      <family val="1"/>
    </font>
    <font>
      <sz val="11"/>
      <color rgb="FF000000"/>
      <name val="Garamond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DE85"/>
        <bgColor indexed="64"/>
      </patternFill>
    </fill>
    <fill>
      <patternFill patternType="solid">
        <fgColor rgb="FFE6B108"/>
        <bgColor indexed="64"/>
      </patternFill>
    </fill>
    <fill>
      <patternFill patternType="solid">
        <fgColor rgb="FFF9CE45"/>
        <bgColor indexed="64"/>
      </patternFill>
    </fill>
    <fill>
      <patternFill patternType="solid">
        <fgColor rgb="FFE98A0A"/>
        <bgColor indexed="64"/>
      </patternFill>
    </fill>
    <fill>
      <patternFill patternType="solid">
        <fgColor rgb="FFF7C025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8C72C"/>
        <bgColor indexed="64"/>
      </patternFill>
    </fill>
    <fill>
      <patternFill patternType="solid">
        <fgColor rgb="FFF8CB3A"/>
        <bgColor indexed="64"/>
      </patternFill>
    </fill>
    <fill>
      <patternFill patternType="solid">
        <fgColor rgb="FFF8CC3E"/>
        <bgColor indexed="64"/>
      </patternFill>
    </fill>
    <fill>
      <patternFill patternType="solid">
        <fgColor rgb="FFF8C9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>
        <color indexed="63"/>
      </left>
      <right style="thin">
        <color rgb="FFC0C0C0"/>
      </right>
      <top style="thin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20" fillId="25" borderId="0" applyNumberFormat="0" applyBorder="0" applyAlignment="0" applyProtection="0"/>
    <xf numFmtId="0" fontId="56" fillId="26" borderId="0" applyNumberFormat="0" applyBorder="0" applyAlignment="0" applyProtection="0"/>
    <xf numFmtId="0" fontId="20" fillId="17" borderId="0" applyNumberFormat="0" applyBorder="0" applyAlignment="0" applyProtection="0"/>
    <xf numFmtId="0" fontId="56" fillId="27" borderId="0" applyNumberFormat="0" applyBorder="0" applyAlignment="0" applyProtection="0"/>
    <xf numFmtId="0" fontId="20" fillId="19" borderId="0" applyNumberFormat="0" applyBorder="0" applyAlignment="0" applyProtection="0"/>
    <xf numFmtId="0" fontId="56" fillId="28" borderId="0" applyNumberFormat="0" applyBorder="0" applyAlignment="0" applyProtection="0"/>
    <xf numFmtId="0" fontId="20" fillId="29" borderId="0" applyNumberFormat="0" applyBorder="0" applyAlignment="0" applyProtection="0"/>
    <xf numFmtId="0" fontId="56" fillId="30" borderId="0" applyNumberFormat="0" applyBorder="0" applyAlignment="0" applyProtection="0"/>
    <xf numFmtId="0" fontId="20" fillId="31" borderId="0" applyNumberFormat="0" applyBorder="0" applyAlignment="0" applyProtection="0"/>
    <xf numFmtId="0" fontId="56" fillId="32" borderId="0" applyNumberFormat="0" applyBorder="0" applyAlignment="0" applyProtection="0"/>
    <xf numFmtId="0" fontId="20" fillId="33" borderId="0" applyNumberFormat="0" applyBorder="0" applyAlignment="0" applyProtection="0"/>
    <xf numFmtId="0" fontId="57" fillId="34" borderId="1" applyNumberFormat="0" applyAlignment="0" applyProtection="0"/>
    <xf numFmtId="0" fontId="21" fillId="35" borderId="2" applyNumberFormat="0" applyAlignment="0" applyProtection="0"/>
    <xf numFmtId="0" fontId="58" fillId="0" borderId="3" applyNumberFormat="0" applyFill="0" applyAlignment="0" applyProtection="0"/>
    <xf numFmtId="0" fontId="22" fillId="0" borderId="4" applyNumberFormat="0" applyFill="0" applyAlignment="0" applyProtection="0"/>
    <xf numFmtId="0" fontId="59" fillId="36" borderId="5" applyNumberFormat="0" applyAlignment="0" applyProtection="0"/>
    <xf numFmtId="0" fontId="23" fillId="37" borderId="6" applyNumberFormat="0" applyAlignment="0" applyProtection="0"/>
    <xf numFmtId="0" fontId="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20" fillId="39" borderId="0" applyNumberFormat="0" applyBorder="0" applyAlignment="0" applyProtection="0"/>
    <xf numFmtId="0" fontId="56" fillId="40" borderId="0" applyNumberFormat="0" applyBorder="0" applyAlignment="0" applyProtection="0"/>
    <xf numFmtId="0" fontId="20" fillId="41" borderId="0" applyNumberFormat="0" applyBorder="0" applyAlignment="0" applyProtection="0"/>
    <xf numFmtId="0" fontId="56" fillId="42" borderId="0" applyNumberFormat="0" applyBorder="0" applyAlignment="0" applyProtection="0"/>
    <xf numFmtId="0" fontId="20" fillId="43" borderId="0" applyNumberFormat="0" applyBorder="0" applyAlignment="0" applyProtection="0"/>
    <xf numFmtId="0" fontId="56" fillId="44" borderId="0" applyNumberFormat="0" applyBorder="0" applyAlignment="0" applyProtection="0"/>
    <xf numFmtId="0" fontId="20" fillId="29" borderId="0" applyNumberFormat="0" applyBorder="0" applyAlignment="0" applyProtection="0"/>
    <xf numFmtId="0" fontId="56" fillId="45" borderId="0" applyNumberFormat="0" applyBorder="0" applyAlignment="0" applyProtection="0"/>
    <xf numFmtId="0" fontId="20" fillId="31" borderId="0" applyNumberFormat="0" applyBorder="0" applyAlignment="0" applyProtection="0"/>
    <xf numFmtId="0" fontId="56" fillId="46" borderId="0" applyNumberFormat="0" applyBorder="0" applyAlignment="0" applyProtection="0"/>
    <xf numFmtId="0" fontId="20" fillId="47" borderId="0" applyNumberFormat="0" applyBorder="0" applyAlignment="0" applyProtection="0"/>
    <xf numFmtId="179" fontId="5" fillId="0" borderId="0" applyFont="0" applyFill="0" applyBorder="0" applyAlignment="0" applyProtection="0"/>
    <xf numFmtId="178" fontId="39" fillId="48" borderId="7">
      <alignment horizontal="left" vertical="center" wrapText="1"/>
      <protection/>
    </xf>
    <xf numFmtId="0" fontId="61" fillId="49" borderId="1" applyNumberFormat="0" applyAlignment="0" applyProtection="0"/>
    <xf numFmtId="0" fontId="24" fillId="13" borderId="2" applyNumberFormat="0" applyAlignment="0" applyProtection="0"/>
    <xf numFmtId="174" fontId="39" fillId="48" borderId="7" applyFont="0" applyFill="0" applyProtection="0">
      <alignment horizontal="right" vertical="center"/>
    </xf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2" fillId="50" borderId="0" applyNumberFormat="0" applyBorder="0" applyAlignment="0" applyProtection="0"/>
    <xf numFmtId="0" fontId="25" fillId="5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52" borderId="8" applyNumberFormat="0" applyFont="0" applyAlignment="0" applyProtection="0"/>
    <xf numFmtId="0" fontId="1" fillId="53" borderId="9" applyNumberFormat="0" applyFont="0" applyAlignment="0" applyProtection="0"/>
    <xf numFmtId="0" fontId="1" fillId="52" borderId="8" applyNumberFormat="0" applyFont="0" applyAlignment="0" applyProtection="0"/>
    <xf numFmtId="180" fontId="2" fillId="0" borderId="0" applyFont="0" applyFill="0" applyBorder="0" applyAlignment="0" applyProtection="0"/>
    <xf numFmtId="0" fontId="63" fillId="34" borderId="10" applyNumberFormat="0" applyAlignment="0" applyProtection="0"/>
    <xf numFmtId="0" fontId="26" fillId="35" borderId="11" applyNumberFormat="0" applyAlignment="0" applyProtection="0"/>
    <xf numFmtId="9" fontId="0" fillId="0" borderId="0" applyFont="0" applyFill="0" applyBorder="0" applyAlignment="0" applyProtection="0"/>
    <xf numFmtId="174" fontId="40" fillId="0" borderId="12" applyFont="0">
      <alignment horizontal="right" vertical="center"/>
      <protection locked="0"/>
    </xf>
    <xf numFmtId="174" fontId="41" fillId="0" borderId="12">
      <alignment horizontal="right" vertical="center"/>
      <protection locked="0"/>
    </xf>
    <xf numFmtId="49" fontId="49" fillId="7" borderId="13">
      <alignment horizontal="center" vertical="center"/>
      <protection/>
    </xf>
    <xf numFmtId="49" fontId="49" fillId="3" borderId="13">
      <alignment horizontal="center" vertical="center"/>
      <protection/>
    </xf>
    <xf numFmtId="177" fontId="5" fillId="0" borderId="14">
      <alignment horizontal="right" vertical="center"/>
      <protection/>
    </xf>
    <xf numFmtId="176" fontId="5" fillId="0" borderId="14">
      <alignment horizontal="right" vertical="center"/>
      <protection/>
    </xf>
    <xf numFmtId="49" fontId="5" fillId="0" borderId="14">
      <alignment vertical="center" wrapText="1"/>
      <protection/>
    </xf>
    <xf numFmtId="49" fontId="42" fillId="0" borderId="13">
      <alignment vertical="center" wrapText="1"/>
      <protection/>
    </xf>
    <xf numFmtId="0" fontId="38" fillId="0" borderId="0">
      <alignment horizontal="left" vertical="center"/>
      <protection/>
    </xf>
    <xf numFmtId="175" fontId="5" fillId="0" borderId="14">
      <alignment horizontal="right" vertical="center"/>
      <protection/>
    </xf>
    <xf numFmtId="175" fontId="5" fillId="0" borderId="14">
      <alignment horizontal="right" vertical="center"/>
      <protection/>
    </xf>
    <xf numFmtId="41" fontId="50" fillId="54" borderId="13">
      <alignment horizontal="right" vertical="center"/>
      <protection/>
    </xf>
    <xf numFmtId="49" fontId="43" fillId="55" borderId="15">
      <alignment horizontal="centerContinuous" vertical="center" wrapText="1"/>
      <protection/>
    </xf>
    <xf numFmtId="49" fontId="43" fillId="53" borderId="15">
      <alignment horizontal="center" vertical="center" wrapText="1"/>
      <protection/>
    </xf>
    <xf numFmtId="49" fontId="36" fillId="53" borderId="15">
      <alignment horizontal="center" vertical="center" wrapText="1"/>
      <protection/>
    </xf>
    <xf numFmtId="49" fontId="43" fillId="53" borderId="15">
      <alignment horizontal="center" vertical="center" wrapText="1"/>
      <protection/>
    </xf>
    <xf numFmtId="49" fontId="43" fillId="53" borderId="16">
      <alignment horizontal="center" vertical="center" wrapText="1"/>
      <protection/>
    </xf>
    <xf numFmtId="49" fontId="43" fillId="53" borderId="16">
      <alignment horizontal="center" vertical="center" wrapText="1"/>
      <protection/>
    </xf>
    <xf numFmtId="49" fontId="44" fillId="56" borderId="15">
      <alignment horizontal="centerContinuous" vertical="center" wrapText="1"/>
      <protection/>
    </xf>
    <xf numFmtId="49" fontId="5" fillId="0" borderId="0">
      <alignment vertical="center"/>
      <protection/>
    </xf>
    <xf numFmtId="0" fontId="5" fillId="0" borderId="0">
      <alignment vertical="center" wrapText="1"/>
      <protection/>
    </xf>
    <xf numFmtId="49" fontId="45" fillId="0" borderId="0">
      <alignment horizontal="left" vertical="center"/>
      <protection/>
    </xf>
    <xf numFmtId="0" fontId="46" fillId="0" borderId="0">
      <alignment horizontal="left" vertical="top" wrapText="1"/>
      <protection/>
    </xf>
    <xf numFmtId="49" fontId="47" fillId="7" borderId="17" applyFont="0" applyFill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30" fillId="0" borderId="19" applyNumberFormat="0" applyFill="0" applyAlignment="0" applyProtection="0"/>
    <xf numFmtId="0" fontId="68" fillId="0" borderId="20" applyNumberFormat="0" applyFill="0" applyAlignment="0" applyProtection="0"/>
    <xf numFmtId="0" fontId="31" fillId="0" borderId="21" applyNumberFormat="0" applyFill="0" applyAlignment="0" applyProtection="0"/>
    <xf numFmtId="0" fontId="69" fillId="0" borderId="22" applyNumberFormat="0" applyFill="0" applyAlignment="0" applyProtection="0"/>
    <xf numFmtId="0" fontId="32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33" fillId="0" borderId="25" applyNumberFormat="0" applyFill="0" applyAlignment="0" applyProtection="0"/>
    <xf numFmtId="1" fontId="48" fillId="57" borderId="0" applyFill="0">
      <alignment horizontal="center" vertical="center"/>
      <protection/>
    </xf>
    <xf numFmtId="0" fontId="71" fillId="58" borderId="0" applyNumberFormat="0" applyBorder="0" applyAlignment="0" applyProtection="0"/>
    <xf numFmtId="0" fontId="34" fillId="5" borderId="0" applyNumberFormat="0" applyBorder="0" applyAlignment="0" applyProtection="0"/>
    <xf numFmtId="0" fontId="72" fillId="59" borderId="0" applyNumberFormat="0" applyBorder="0" applyAlignment="0" applyProtection="0"/>
    <xf numFmtId="0" fontId="35" fillId="7" borderId="0" applyNumberFormat="0" applyBorder="0" applyAlignment="0" applyProtection="0"/>
    <xf numFmtId="44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0" fontId="3" fillId="0" borderId="0" xfId="86" applyFont="1" applyAlignment="1">
      <alignment vertical="center"/>
      <protection/>
    </xf>
    <xf numFmtId="0" fontId="4" fillId="0" borderId="0" xfId="86" applyFont="1">
      <alignment/>
      <protection/>
    </xf>
    <xf numFmtId="3" fontId="4" fillId="60" borderId="0" xfId="86" applyNumberFormat="1" applyFont="1" applyFill="1">
      <alignment/>
      <protection/>
    </xf>
    <xf numFmtId="0" fontId="4" fillId="61" borderId="26" xfId="86" applyFont="1" applyFill="1" applyBorder="1" applyAlignment="1">
      <alignment horizontal="right" vertical="top" wrapText="1"/>
      <protection/>
    </xf>
    <xf numFmtId="3" fontId="4" fillId="60" borderId="27" xfId="86" applyNumberFormat="1" applyFont="1" applyFill="1" applyBorder="1">
      <alignment/>
      <protection/>
    </xf>
    <xf numFmtId="3" fontId="4" fillId="0" borderId="0" xfId="86" applyNumberFormat="1" applyFont="1">
      <alignment/>
      <protection/>
    </xf>
    <xf numFmtId="0" fontId="6" fillId="0" borderId="28" xfId="86" applyFont="1" applyBorder="1" applyAlignment="1">
      <alignment horizontal="left"/>
      <protection/>
    </xf>
    <xf numFmtId="3" fontId="8" fillId="60" borderId="27" xfId="86" applyNumberFormat="1" applyFont="1" applyFill="1" applyBorder="1">
      <alignment/>
      <protection/>
    </xf>
    <xf numFmtId="0" fontId="8" fillId="60" borderId="27" xfId="86" applyFont="1" applyFill="1" applyBorder="1">
      <alignment/>
      <protection/>
    </xf>
    <xf numFmtId="0" fontId="4" fillId="60" borderId="0" xfId="86" applyFont="1" applyFill="1">
      <alignment/>
      <protection/>
    </xf>
    <xf numFmtId="3" fontId="4" fillId="60" borderId="0" xfId="86" applyNumberFormat="1" applyFont="1" applyFill="1" applyAlignment="1">
      <alignment horizontal="right"/>
      <protection/>
    </xf>
    <xf numFmtId="3" fontId="9" fillId="60" borderId="0" xfId="86" applyNumberFormat="1" applyFont="1" applyFill="1" applyBorder="1">
      <alignment/>
      <protection/>
    </xf>
    <xf numFmtId="3" fontId="8" fillId="60" borderId="0" xfId="86" applyNumberFormat="1" applyFont="1" applyFill="1" applyBorder="1">
      <alignment/>
      <protection/>
    </xf>
    <xf numFmtId="0" fontId="8" fillId="60" borderId="0" xfId="86" applyFont="1" applyFill="1" applyBorder="1">
      <alignment/>
      <protection/>
    </xf>
    <xf numFmtId="3" fontId="10" fillId="60" borderId="0" xfId="86" applyNumberFormat="1" applyFont="1" applyFill="1">
      <alignment/>
      <protection/>
    </xf>
    <xf numFmtId="0" fontId="4" fillId="0" borderId="0" xfId="0" applyFont="1" applyAlignment="1">
      <alignment/>
    </xf>
    <xf numFmtId="3" fontId="9" fillId="60" borderId="0" xfId="0" applyNumberFormat="1" applyFont="1" applyFill="1" applyBorder="1" applyAlignment="1">
      <alignment/>
    </xf>
    <xf numFmtId="3" fontId="8" fillId="60" borderId="0" xfId="0" applyNumberFormat="1" applyFont="1" applyFill="1" applyBorder="1" applyAlignment="1">
      <alignment/>
    </xf>
    <xf numFmtId="0" fontId="4" fillId="60" borderId="0" xfId="0" applyFont="1" applyFill="1" applyAlignment="1">
      <alignment/>
    </xf>
    <xf numFmtId="0" fontId="8" fillId="60" borderId="0" xfId="0" applyFont="1" applyFill="1" applyBorder="1" applyAlignment="1">
      <alignment/>
    </xf>
    <xf numFmtId="3" fontId="10" fillId="60" borderId="0" xfId="0" applyNumberFormat="1" applyFont="1" applyFill="1" applyAlignment="1">
      <alignment/>
    </xf>
    <xf numFmtId="3" fontId="4" fillId="60" borderId="0" xfId="0" applyNumberFormat="1" applyFont="1" applyFill="1" applyAlignment="1">
      <alignment/>
    </xf>
    <xf numFmtId="3" fontId="10" fillId="61" borderId="27" xfId="86" applyNumberFormat="1" applyFont="1" applyFill="1" applyBorder="1" applyAlignment="1">
      <alignment horizontal="right" vertical="top" wrapText="1"/>
      <protection/>
    </xf>
    <xf numFmtId="3" fontId="4" fillId="61" borderId="27" xfId="86" applyNumberFormat="1" applyFont="1" applyFill="1" applyBorder="1" applyAlignment="1">
      <alignment horizontal="right" vertical="top" wrapText="1"/>
      <protection/>
    </xf>
    <xf numFmtId="3" fontId="4" fillId="61" borderId="28" xfId="86" applyNumberFormat="1" applyFont="1" applyFill="1" applyBorder="1">
      <alignment/>
      <protection/>
    </xf>
    <xf numFmtId="3" fontId="4" fillId="0" borderId="0" xfId="86" applyNumberFormat="1" applyFont="1" applyAlignment="1">
      <alignment horizontal="right"/>
      <protection/>
    </xf>
    <xf numFmtId="41" fontId="4" fillId="60" borderId="27" xfId="86" applyNumberFormat="1" applyFont="1" applyFill="1" applyBorder="1" applyAlignment="1">
      <alignment horizontal="right"/>
      <protection/>
    </xf>
    <xf numFmtId="41" fontId="4" fillId="60" borderId="0" xfId="86" applyNumberFormat="1" applyFont="1" applyFill="1" applyAlignment="1">
      <alignment horizontal="right"/>
      <protection/>
    </xf>
    <xf numFmtId="0" fontId="8" fillId="60" borderId="0" xfId="86" applyFont="1" applyFill="1">
      <alignment/>
      <protection/>
    </xf>
    <xf numFmtId="41" fontId="4" fillId="60" borderId="27" xfId="86" applyNumberFormat="1" applyFont="1" applyFill="1" applyBorder="1" applyAlignment="1">
      <alignment/>
      <protection/>
    </xf>
    <xf numFmtId="41" fontId="4" fillId="60" borderId="0" xfId="86" applyNumberFormat="1" applyFont="1" applyFill="1" applyBorder="1" applyAlignment="1">
      <alignment/>
      <protection/>
    </xf>
    <xf numFmtId="41" fontId="73" fillId="60" borderId="0" xfId="0" applyNumberFormat="1" applyFont="1" applyFill="1" applyBorder="1" applyAlignment="1">
      <alignment vertical="center" wrapText="1"/>
    </xf>
    <xf numFmtId="0" fontId="4" fillId="60" borderId="0" xfId="86" applyFont="1" applyFill="1" applyBorder="1">
      <alignment/>
      <protection/>
    </xf>
    <xf numFmtId="3" fontId="4" fillId="61" borderId="27" xfId="86" applyNumberFormat="1" applyFont="1" applyFill="1" applyBorder="1" applyAlignment="1">
      <alignment horizontal="right" vertical="center"/>
      <protection/>
    </xf>
    <xf numFmtId="0" fontId="4" fillId="61" borderId="27" xfId="86" applyFont="1" applyFill="1" applyBorder="1">
      <alignment/>
      <protection/>
    </xf>
    <xf numFmtId="3" fontId="4" fillId="61" borderId="27" xfId="86" applyNumberFormat="1" applyFont="1" applyFill="1" applyBorder="1" applyAlignment="1">
      <alignment horizontal="right"/>
      <protection/>
    </xf>
    <xf numFmtId="3" fontId="4" fillId="61" borderId="28" xfId="86" applyNumberFormat="1" applyFont="1" applyFill="1" applyBorder="1" applyAlignment="1">
      <alignment horizontal="right" vertical="center"/>
      <protection/>
    </xf>
    <xf numFmtId="0" fontId="4" fillId="0" borderId="0" xfId="86" applyFont="1" applyAlignment="1">
      <alignment horizontal="right"/>
      <protection/>
    </xf>
    <xf numFmtId="41" fontId="4" fillId="60" borderId="0" xfId="86" applyNumberFormat="1" applyFont="1" applyFill="1">
      <alignment/>
      <protection/>
    </xf>
    <xf numFmtId="0" fontId="11" fillId="0" borderId="0" xfId="86" applyFont="1">
      <alignment/>
      <protection/>
    </xf>
    <xf numFmtId="0" fontId="8" fillId="0" borderId="0" xfId="86" applyFont="1">
      <alignment/>
      <protection/>
    </xf>
    <xf numFmtId="0" fontId="4" fillId="0" borderId="0" xfId="86" applyFont="1" applyAlignment="1">
      <alignment vertical="top" wrapText="1"/>
      <protection/>
    </xf>
    <xf numFmtId="0" fontId="4" fillId="61" borderId="27" xfId="86" applyFont="1" applyFill="1" applyBorder="1" applyAlignment="1">
      <alignment horizontal="right" vertical="top" wrapText="1"/>
      <protection/>
    </xf>
    <xf numFmtId="3" fontId="13" fillId="60" borderId="27" xfId="92" applyNumberFormat="1" applyFont="1" applyFill="1" applyBorder="1" applyAlignment="1">
      <alignment horizontal="right" wrapText="1"/>
      <protection/>
    </xf>
    <xf numFmtId="3" fontId="13" fillId="60" borderId="27" xfId="92" applyNumberFormat="1" applyFont="1" applyFill="1" applyBorder="1" applyAlignment="1">
      <alignment horizontal="right"/>
      <protection/>
    </xf>
    <xf numFmtId="3" fontId="13" fillId="60" borderId="0" xfId="92" applyNumberFormat="1" applyFont="1" applyFill="1" applyBorder="1" applyAlignment="1">
      <alignment horizontal="right" wrapText="1"/>
      <protection/>
    </xf>
    <xf numFmtId="3" fontId="13" fillId="60" borderId="0" xfId="92" applyNumberFormat="1" applyFont="1" applyFill="1" applyBorder="1">
      <alignment/>
      <protection/>
    </xf>
    <xf numFmtId="3" fontId="14" fillId="60" borderId="0" xfId="92" applyNumberFormat="1" applyFont="1" applyFill="1" applyBorder="1" applyAlignment="1">
      <alignment horizontal="right"/>
      <protection/>
    </xf>
    <xf numFmtId="3" fontId="14" fillId="60" borderId="0" xfId="92" applyNumberFormat="1" applyFont="1" applyFill="1" applyBorder="1" applyAlignment="1">
      <alignment horizontal="right" wrapText="1"/>
      <protection/>
    </xf>
    <xf numFmtId="0" fontId="5" fillId="0" borderId="0" xfId="85">
      <alignment/>
      <protection/>
    </xf>
    <xf numFmtId="165" fontId="14" fillId="60" borderId="0" xfId="92" applyNumberFormat="1" applyFont="1" applyFill="1" applyBorder="1" applyAlignment="1">
      <alignment horizontal="right"/>
      <protection/>
    </xf>
    <xf numFmtId="165" fontId="14" fillId="60" borderId="0" xfId="92" applyNumberFormat="1" applyFont="1" applyFill="1" applyBorder="1" applyAlignment="1">
      <alignment horizontal="right" wrapText="1"/>
      <protection/>
    </xf>
    <xf numFmtId="165" fontId="4" fillId="60" borderId="0" xfId="86" applyNumberFormat="1" applyFont="1" applyFill="1" applyBorder="1">
      <alignment/>
      <protection/>
    </xf>
    <xf numFmtId="0" fontId="4" fillId="60" borderId="0" xfId="86" applyFont="1" applyFill="1" applyBorder="1" applyAlignment="1">
      <alignment horizontal="center"/>
      <protection/>
    </xf>
    <xf numFmtId="0" fontId="4" fillId="61" borderId="27" xfId="86" applyFont="1" applyFill="1" applyBorder="1" applyAlignment="1">
      <alignment horizontal="right"/>
      <protection/>
    </xf>
    <xf numFmtId="0" fontId="4" fillId="61" borderId="26" xfId="86" applyFont="1" applyFill="1" applyBorder="1">
      <alignment/>
      <protection/>
    </xf>
    <xf numFmtId="0" fontId="4" fillId="61" borderId="28" xfId="86" applyFont="1" applyFill="1" applyBorder="1" applyAlignment="1">
      <alignment horizontal="center"/>
      <protection/>
    </xf>
    <xf numFmtId="0" fontId="74" fillId="0" borderId="0" xfId="86" applyFont="1">
      <alignment/>
      <protection/>
    </xf>
    <xf numFmtId="0" fontId="6" fillId="0" borderId="0" xfId="86" applyFont="1" applyAlignment="1">
      <alignment horizontal="left"/>
      <protection/>
    </xf>
    <xf numFmtId="41" fontId="8" fillId="60" borderId="27" xfId="86" applyNumberFormat="1" applyFont="1" applyFill="1" applyBorder="1">
      <alignment/>
      <protection/>
    </xf>
    <xf numFmtId="0" fontId="4" fillId="0" borderId="0" xfId="86" applyFont="1" applyAlignment="1">
      <alignment horizontal="left"/>
      <protection/>
    </xf>
    <xf numFmtId="0" fontId="11" fillId="0" borderId="0" xfId="86" applyFont="1" applyAlignment="1">
      <alignment horizontal="left"/>
      <protection/>
    </xf>
    <xf numFmtId="0" fontId="4" fillId="60" borderId="27" xfId="86" applyFont="1" applyFill="1" applyBorder="1" applyAlignment="1">
      <alignment wrapText="1"/>
      <protection/>
    </xf>
    <xf numFmtId="3" fontId="4" fillId="60" borderId="0" xfId="86" applyNumberFormat="1" applyFont="1" applyFill="1" applyBorder="1">
      <alignment/>
      <protection/>
    </xf>
    <xf numFmtId="0" fontId="4" fillId="61" borderId="26" xfId="86" applyFont="1" applyFill="1" applyBorder="1" applyAlignment="1">
      <alignment horizontal="right" vertical="center"/>
      <protection/>
    </xf>
    <xf numFmtId="0" fontId="6" fillId="0" borderId="0" xfId="86" applyFont="1" applyFill="1" applyBorder="1">
      <alignment/>
      <protection/>
    </xf>
    <xf numFmtId="0" fontId="4" fillId="0" borderId="0" xfId="86" applyFont="1" applyFill="1" applyBorder="1">
      <alignment/>
      <protection/>
    </xf>
    <xf numFmtId="3" fontId="15" fillId="60" borderId="27" xfId="93" applyNumberFormat="1" applyFont="1" applyFill="1" applyBorder="1" applyAlignment="1">
      <alignment horizontal="right" wrapText="1"/>
      <protection/>
    </xf>
    <xf numFmtId="3" fontId="15" fillId="60" borderId="0" xfId="93" applyNumberFormat="1" applyFont="1" applyFill="1" applyBorder="1" applyAlignment="1">
      <alignment horizontal="right" wrapText="1"/>
      <protection/>
    </xf>
    <xf numFmtId="3" fontId="16" fillId="60" borderId="0" xfId="93" applyNumberFormat="1" applyFont="1" applyFill="1" applyBorder="1" applyAlignment="1">
      <alignment horizontal="right" wrapText="1"/>
      <protection/>
    </xf>
    <xf numFmtId="3" fontId="17" fillId="60" borderId="0" xfId="93" applyNumberFormat="1" applyFont="1" applyFill="1" applyBorder="1" applyAlignment="1">
      <alignment wrapText="1"/>
      <protection/>
    </xf>
    <xf numFmtId="0" fontId="3" fillId="0" borderId="0" xfId="86" applyFont="1" applyFill="1" applyBorder="1">
      <alignment/>
      <protection/>
    </xf>
    <xf numFmtId="166" fontId="8" fillId="60" borderId="0" xfId="86" applyNumberFormat="1" applyFont="1" applyFill="1" applyBorder="1" applyAlignment="1">
      <alignment horizontal="right"/>
      <protection/>
    </xf>
    <xf numFmtId="166" fontId="16" fillId="60" borderId="0" xfId="95" applyNumberFormat="1" applyFont="1" applyFill="1" applyBorder="1" applyAlignment="1">
      <alignment horizontal="right" wrapText="1"/>
      <protection/>
    </xf>
    <xf numFmtId="0" fontId="16" fillId="60" borderId="0" xfId="95" applyNumberFormat="1" applyFont="1" applyFill="1" applyBorder="1" applyAlignment="1">
      <alignment horizontal="right" wrapText="1"/>
      <protection/>
    </xf>
    <xf numFmtId="0" fontId="16" fillId="60" borderId="0" xfId="95" applyFont="1" applyFill="1" applyBorder="1" applyAlignment="1">
      <alignment wrapText="1"/>
      <protection/>
    </xf>
    <xf numFmtId="3" fontId="4" fillId="61" borderId="26" xfId="82" applyNumberFormat="1" applyFont="1" applyFill="1" applyBorder="1" applyAlignment="1">
      <alignment horizontal="right" vertical="top"/>
    </xf>
    <xf numFmtId="3" fontId="16" fillId="61" borderId="26" xfId="82" applyNumberFormat="1" applyFont="1" applyFill="1" applyBorder="1" applyAlignment="1">
      <alignment horizontal="right" vertical="top" wrapText="1"/>
    </xf>
    <xf numFmtId="0" fontId="4" fillId="0" borderId="0" xfId="86" applyFont="1" applyFill="1" applyBorder="1" applyAlignment="1">
      <alignment/>
      <protection/>
    </xf>
    <xf numFmtId="166" fontId="16" fillId="60" borderId="27" xfId="94" applyNumberFormat="1" applyFont="1" applyFill="1" applyBorder="1" applyAlignment="1">
      <alignment horizontal="right" wrapText="1"/>
      <protection/>
    </xf>
    <xf numFmtId="0" fontId="4" fillId="60" borderId="27" xfId="86" applyFont="1" applyFill="1" applyBorder="1" applyAlignment="1">
      <alignment horizontal="left"/>
      <protection/>
    </xf>
    <xf numFmtId="166" fontId="16" fillId="60" borderId="0" xfId="94" applyNumberFormat="1" applyFont="1" applyFill="1" applyBorder="1" applyAlignment="1">
      <alignment horizontal="right" wrapText="1"/>
      <protection/>
    </xf>
    <xf numFmtId="0" fontId="4" fillId="60" borderId="0" xfId="86" applyFont="1" applyFill="1" applyBorder="1" applyAlignment="1">
      <alignment horizontal="left"/>
      <protection/>
    </xf>
    <xf numFmtId="166" fontId="10" fillId="60" borderId="0" xfId="86" applyNumberFormat="1" applyFont="1" applyFill="1" applyBorder="1" applyAlignment="1">
      <alignment/>
      <protection/>
    </xf>
    <xf numFmtId="0" fontId="10" fillId="60" borderId="0" xfId="86" applyFont="1" applyFill="1" applyBorder="1" applyAlignment="1">
      <alignment/>
      <protection/>
    </xf>
    <xf numFmtId="166" fontId="4" fillId="60" borderId="0" xfId="86" applyNumberFormat="1" applyFont="1" applyFill="1" applyBorder="1" applyAlignment="1">
      <alignment/>
      <protection/>
    </xf>
    <xf numFmtId="0" fontId="4" fillId="60" borderId="0" xfId="86" applyFont="1" applyFill="1" applyBorder="1" applyAlignment="1">
      <alignment/>
      <protection/>
    </xf>
    <xf numFmtId="0" fontId="4" fillId="61" borderId="26" xfId="86" applyFont="1" applyFill="1" applyBorder="1" applyAlignment="1">
      <alignment/>
      <protection/>
    </xf>
    <xf numFmtId="0" fontId="11" fillId="0" borderId="0" xfId="86" applyFont="1" applyFill="1" applyBorder="1">
      <alignment/>
      <protection/>
    </xf>
    <xf numFmtId="0" fontId="4" fillId="0" borderId="0" xfId="86" applyFont="1" applyFill="1" applyBorder="1" applyAlignment="1">
      <alignment wrapText="1"/>
      <protection/>
    </xf>
    <xf numFmtId="0" fontId="8" fillId="60" borderId="27" xfId="86" applyFont="1" applyFill="1" applyBorder="1" applyAlignment="1">
      <alignment wrapText="1"/>
      <protection/>
    </xf>
    <xf numFmtId="167" fontId="15" fillId="60" borderId="27" xfId="91" applyNumberFormat="1" applyFont="1" applyFill="1" applyBorder="1" applyAlignment="1">
      <alignment horizontal="right" wrapText="1"/>
      <protection/>
    </xf>
    <xf numFmtId="168" fontId="15" fillId="60" borderId="27" xfId="91" applyNumberFormat="1" applyFont="1" applyFill="1" applyBorder="1" applyAlignment="1">
      <alignment horizontal="right" wrapText="1"/>
      <protection/>
    </xf>
    <xf numFmtId="0" fontId="15" fillId="60" borderId="27" xfId="96" applyFont="1" applyFill="1" applyBorder="1" applyAlignment="1">
      <alignment wrapText="1"/>
      <protection/>
    </xf>
    <xf numFmtId="167" fontId="16" fillId="60" borderId="0" xfId="91" applyNumberFormat="1" applyFont="1" applyFill="1" applyBorder="1" applyAlignment="1">
      <alignment horizontal="right" wrapText="1"/>
      <protection/>
    </xf>
    <xf numFmtId="0" fontId="4" fillId="60" borderId="0" xfId="86" applyFont="1" applyFill="1" applyBorder="1" applyAlignment="1">
      <alignment horizontal="right" wrapText="1"/>
      <protection/>
    </xf>
    <xf numFmtId="168" fontId="16" fillId="60" borderId="0" xfId="91" applyNumberFormat="1" applyFont="1" applyFill="1" applyBorder="1" applyAlignment="1">
      <alignment horizontal="right" wrapText="1"/>
      <protection/>
    </xf>
    <xf numFmtId="0" fontId="16" fillId="60" borderId="0" xfId="96" applyFont="1" applyFill="1" applyBorder="1" applyAlignment="1">
      <alignment wrapText="1"/>
      <protection/>
    </xf>
    <xf numFmtId="0" fontId="4" fillId="60" borderId="0" xfId="86" applyFont="1" applyFill="1" applyBorder="1" applyAlignment="1">
      <alignment wrapText="1"/>
      <protection/>
    </xf>
    <xf numFmtId="3" fontId="4" fillId="60" borderId="0" xfId="86" applyNumberFormat="1" applyFont="1" applyFill="1" applyBorder="1" applyAlignment="1">
      <alignment wrapText="1"/>
      <protection/>
    </xf>
    <xf numFmtId="167" fontId="16" fillId="60" borderId="0" xfId="91" applyNumberFormat="1" applyFont="1" applyFill="1" applyBorder="1" applyAlignment="1">
      <alignment wrapText="1"/>
      <protection/>
    </xf>
    <xf numFmtId="0" fontId="16" fillId="60" borderId="0" xfId="91" applyFont="1" applyFill="1" applyBorder="1" applyAlignment="1">
      <alignment wrapText="1"/>
      <protection/>
    </xf>
    <xf numFmtId="0" fontId="8" fillId="0" borderId="0" xfId="86" applyFont="1" applyFill="1" applyBorder="1" applyAlignment="1">
      <alignment wrapText="1"/>
      <protection/>
    </xf>
    <xf numFmtId="167" fontId="17" fillId="60" borderId="0" xfId="91" applyNumberFormat="1" applyFont="1" applyFill="1" applyBorder="1" applyAlignment="1">
      <alignment horizontal="right" wrapText="1"/>
      <protection/>
    </xf>
    <xf numFmtId="0" fontId="10" fillId="60" borderId="0" xfId="86" applyFont="1" applyFill="1" applyBorder="1" applyAlignment="1">
      <alignment wrapText="1"/>
      <protection/>
    </xf>
    <xf numFmtId="168" fontId="17" fillId="60" borderId="0" xfId="91" applyNumberFormat="1" applyFont="1" applyFill="1" applyBorder="1" applyAlignment="1">
      <alignment horizontal="right" wrapText="1"/>
      <protection/>
    </xf>
    <xf numFmtId="0" fontId="17" fillId="60" borderId="0" xfId="96" applyFont="1" applyFill="1" applyBorder="1" applyAlignment="1">
      <alignment wrapText="1"/>
      <protection/>
    </xf>
    <xf numFmtId="0" fontId="6" fillId="0" borderId="0" xfId="86" applyFont="1" applyFill="1" applyBorder="1" applyAlignment="1">
      <alignment vertical="top" wrapText="1"/>
      <protection/>
    </xf>
    <xf numFmtId="0" fontId="14" fillId="61" borderId="26" xfId="91" applyFont="1" applyFill="1" applyBorder="1" applyAlignment="1">
      <alignment horizontal="right" vertical="top" wrapText="1"/>
      <protection/>
    </xf>
    <xf numFmtId="0" fontId="6" fillId="61" borderId="27" xfId="86" applyFont="1" applyFill="1" applyBorder="1" applyAlignment="1">
      <alignment vertical="top" wrapText="1"/>
      <protection/>
    </xf>
    <xf numFmtId="0" fontId="6" fillId="61" borderId="0" xfId="86" applyFont="1" applyFill="1" applyBorder="1">
      <alignment/>
      <protection/>
    </xf>
    <xf numFmtId="0" fontId="6" fillId="0" borderId="0" xfId="86" applyFont="1" applyFill="1" applyBorder="1" applyAlignment="1">
      <alignment horizontal="center"/>
      <protection/>
    </xf>
    <xf numFmtId="0" fontId="73" fillId="0" borderId="0" xfId="0" applyFont="1" applyFill="1" applyAlignment="1">
      <alignment/>
    </xf>
    <xf numFmtId="0" fontId="4" fillId="0" borderId="0" xfId="90" applyFont="1" applyFill="1" applyBorder="1">
      <alignment/>
      <protection/>
    </xf>
    <xf numFmtId="3" fontId="4" fillId="60" borderId="27" xfId="81" applyNumberFormat="1" applyFont="1" applyFill="1" applyBorder="1" applyAlignment="1">
      <alignment horizontal="right"/>
    </xf>
    <xf numFmtId="3" fontId="4" fillId="60" borderId="0" xfId="81" applyNumberFormat="1" applyFont="1" applyFill="1" applyBorder="1" applyAlignment="1">
      <alignment horizontal="right"/>
    </xf>
    <xf numFmtId="0" fontId="4" fillId="61" borderId="27" xfId="90" applyFont="1" applyFill="1" applyBorder="1" applyAlignment="1">
      <alignment horizontal="right"/>
      <protection/>
    </xf>
    <xf numFmtId="0" fontId="4" fillId="60" borderId="0" xfId="86" applyFont="1" applyFill="1" applyAlignment="1">
      <alignment wrapText="1"/>
      <protection/>
    </xf>
    <xf numFmtId="0" fontId="6" fillId="60" borderId="0" xfId="86" applyFont="1" applyFill="1">
      <alignment/>
      <protection/>
    </xf>
    <xf numFmtId="0" fontId="4" fillId="61" borderId="0" xfId="86" applyFont="1" applyFill="1" applyBorder="1" applyAlignment="1">
      <alignment horizontal="center"/>
      <protection/>
    </xf>
    <xf numFmtId="0" fontId="4" fillId="61" borderId="28" xfId="86" applyFont="1" applyFill="1" applyBorder="1" applyAlignment="1">
      <alignment horizontal="center"/>
      <protection/>
    </xf>
    <xf numFmtId="0" fontId="4" fillId="62" borderId="0" xfId="86" applyFont="1" applyFill="1">
      <alignment/>
      <protection/>
    </xf>
    <xf numFmtId="0" fontId="4" fillId="62" borderId="0" xfId="86" applyFont="1" applyFill="1" applyBorder="1">
      <alignment/>
      <protection/>
    </xf>
    <xf numFmtId="0" fontId="4" fillId="62" borderId="0" xfId="86" applyFont="1" applyFill="1" applyBorder="1" applyAlignment="1">
      <alignment horizontal="center"/>
      <protection/>
    </xf>
    <xf numFmtId="3" fontId="4" fillId="60" borderId="0" xfId="86" applyNumberFormat="1" applyFont="1" applyFill="1" applyBorder="1" applyAlignment="1">
      <alignment horizontal="right"/>
      <protection/>
    </xf>
    <xf numFmtId="3" fontId="4" fillId="60" borderId="27" xfId="86" applyNumberFormat="1" applyFont="1" applyFill="1" applyBorder="1" applyAlignment="1">
      <alignment horizontal="right"/>
      <protection/>
    </xf>
    <xf numFmtId="41" fontId="4" fillId="60" borderId="0" xfId="86" applyNumberFormat="1" applyFont="1" applyFill="1" applyBorder="1" applyAlignment="1">
      <alignment horizontal="right"/>
      <protection/>
    </xf>
    <xf numFmtId="0" fontId="4" fillId="61" borderId="29" xfId="86" applyFont="1" applyFill="1" applyBorder="1" applyAlignment="1">
      <alignment horizontal="right" vertical="top" wrapText="1"/>
      <protection/>
    </xf>
    <xf numFmtId="3" fontId="4" fillId="60" borderId="29" xfId="86" applyNumberFormat="1" applyFont="1" applyFill="1" applyBorder="1" applyAlignment="1">
      <alignment horizontal="right"/>
      <protection/>
    </xf>
    <xf numFmtId="0" fontId="3" fillId="63" borderId="0" xfId="86" applyFont="1" applyFill="1" applyBorder="1" applyAlignment="1">
      <alignment vertical="center"/>
      <protection/>
    </xf>
    <xf numFmtId="0" fontId="4" fillId="61" borderId="27" xfId="86" applyFont="1" applyFill="1" applyBorder="1" applyAlignment="1">
      <alignment horizontal="right" vertical="top"/>
      <protection/>
    </xf>
    <xf numFmtId="0" fontId="6" fillId="0" borderId="0" xfId="86" applyFont="1" applyFill="1" applyBorder="1" applyAlignment="1">
      <alignment horizontal="left"/>
      <protection/>
    </xf>
    <xf numFmtId="166" fontId="4" fillId="60" borderId="0" xfId="86" applyNumberFormat="1" applyFont="1" applyFill="1" applyBorder="1" applyAlignment="1">
      <alignment horizontal="left"/>
      <protection/>
    </xf>
    <xf numFmtId="0" fontId="4" fillId="64" borderId="0" xfId="86" applyFont="1" applyFill="1" applyBorder="1" applyAlignment="1">
      <alignment horizontal="left"/>
      <protection/>
    </xf>
    <xf numFmtId="166" fontId="4" fillId="60" borderId="27" xfId="86" applyNumberFormat="1" applyFont="1" applyFill="1" applyBorder="1" applyAlignment="1">
      <alignment horizontal="left"/>
      <protection/>
    </xf>
    <xf numFmtId="166" fontId="16" fillId="60" borderId="27" xfId="95" applyNumberFormat="1" applyFont="1" applyFill="1" applyBorder="1" applyAlignment="1">
      <alignment horizontal="right" wrapText="1"/>
      <protection/>
    </xf>
    <xf numFmtId="166" fontId="8" fillId="60" borderId="27" xfId="86" applyNumberFormat="1" applyFont="1" applyFill="1" applyBorder="1" applyAlignment="1">
      <alignment horizontal="right"/>
      <protection/>
    </xf>
    <xf numFmtId="3" fontId="16" fillId="60" borderId="27" xfId="93" applyNumberFormat="1" applyFont="1" applyFill="1" applyBorder="1" applyAlignment="1">
      <alignment horizontal="right" wrapText="1"/>
      <protection/>
    </xf>
    <xf numFmtId="3" fontId="17" fillId="60" borderId="27" xfId="93" applyNumberFormat="1" applyFont="1" applyFill="1" applyBorder="1" applyAlignment="1">
      <alignment wrapText="1"/>
      <protection/>
    </xf>
    <xf numFmtId="0" fontId="6" fillId="61" borderId="28" xfId="86" applyFont="1" applyFill="1" applyBorder="1">
      <alignment/>
      <protection/>
    </xf>
    <xf numFmtId="0" fontId="16" fillId="61" borderId="27" xfId="95" applyFont="1" applyFill="1" applyBorder="1" applyAlignment="1">
      <alignment horizontal="right" vertical="top" wrapText="1"/>
      <protection/>
    </xf>
    <xf numFmtId="0" fontId="3" fillId="61" borderId="27" xfId="86" applyFont="1" applyFill="1" applyBorder="1" applyAlignment="1">
      <alignment horizontal="right" vertical="top"/>
      <protection/>
    </xf>
    <xf numFmtId="0" fontId="16" fillId="61" borderId="27" xfId="93" applyFont="1" applyFill="1" applyBorder="1" applyAlignment="1">
      <alignment horizontal="right" vertical="top" wrapText="1"/>
      <protection/>
    </xf>
    <xf numFmtId="0" fontId="17" fillId="61" borderId="27" xfId="93" applyFont="1" applyFill="1" applyBorder="1" applyAlignment="1">
      <alignment horizontal="right" vertical="top"/>
      <protection/>
    </xf>
    <xf numFmtId="0" fontId="15" fillId="61" borderId="27" xfId="93" applyFont="1" applyFill="1" applyBorder="1" applyAlignment="1">
      <alignment horizontal="right" vertical="top" wrapText="1"/>
      <protection/>
    </xf>
    <xf numFmtId="0" fontId="74" fillId="60" borderId="0" xfId="86" applyFont="1" applyFill="1" applyBorder="1" applyAlignment="1">
      <alignment wrapText="1"/>
      <protection/>
    </xf>
    <xf numFmtId="0" fontId="14" fillId="61" borderId="27" xfId="91" applyFont="1" applyFill="1" applyBorder="1" applyAlignment="1">
      <alignment horizontal="right" vertical="top" wrapText="1"/>
      <protection/>
    </xf>
    <xf numFmtId="0" fontId="14" fillId="61" borderId="28" xfId="91" applyFont="1" applyFill="1" applyBorder="1" applyAlignment="1">
      <alignment horizontal="center"/>
      <protection/>
    </xf>
    <xf numFmtId="0" fontId="4" fillId="0" borderId="0" xfId="86" applyFont="1" applyAlignment="1">
      <alignment wrapText="1"/>
      <protection/>
    </xf>
    <xf numFmtId="41" fontId="8" fillId="60" borderId="0" xfId="86" applyNumberFormat="1" applyFont="1" applyFill="1" applyBorder="1">
      <alignment/>
      <protection/>
    </xf>
    <xf numFmtId="41" fontId="4" fillId="60" borderId="0" xfId="86" applyNumberFormat="1" applyFont="1" applyFill="1" applyBorder="1">
      <alignment/>
      <protection/>
    </xf>
    <xf numFmtId="0" fontId="4" fillId="62" borderId="0" xfId="86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0" xfId="86" applyFont="1" applyBorder="1">
      <alignment/>
      <protection/>
    </xf>
    <xf numFmtId="0" fontId="73" fillId="0" borderId="0" xfId="0" applyFont="1" applyFill="1" applyBorder="1" applyAlignment="1">
      <alignment/>
    </xf>
    <xf numFmtId="0" fontId="52" fillId="0" borderId="30" xfId="0" applyNumberFormat="1" applyFont="1" applyBorder="1" applyAlignment="1">
      <alignment horizontal="right"/>
    </xf>
    <xf numFmtId="0" fontId="52" fillId="65" borderId="30" xfId="0" applyNumberFormat="1" applyFont="1" applyFill="1" applyBorder="1" applyAlignment="1">
      <alignment horizontal="right"/>
    </xf>
    <xf numFmtId="3" fontId="4" fillId="60" borderId="0" xfId="81" applyNumberFormat="1" applyFont="1" applyFill="1" applyBorder="1" applyAlignment="1">
      <alignment horizontal="center"/>
    </xf>
    <xf numFmtId="0" fontId="3" fillId="63" borderId="27" xfId="86" applyFont="1" applyFill="1" applyBorder="1" applyAlignment="1">
      <alignment vertical="center"/>
      <protection/>
    </xf>
    <xf numFmtId="3" fontId="4" fillId="60" borderId="0" xfId="81" applyNumberFormat="1" applyFont="1" applyFill="1" applyBorder="1" applyAlignment="1">
      <alignment horizontal="left"/>
    </xf>
    <xf numFmtId="3" fontId="4" fillId="60" borderId="27" xfId="81" applyNumberFormat="1" applyFont="1" applyFill="1" applyBorder="1" applyAlignment="1">
      <alignment horizontal="left"/>
    </xf>
    <xf numFmtId="0" fontId="4" fillId="61" borderId="28" xfId="90" applyFont="1" applyFill="1" applyBorder="1" applyAlignment="1">
      <alignment horizontal="right" vertical="center"/>
      <protection/>
    </xf>
    <xf numFmtId="3" fontId="4" fillId="61" borderId="26" xfId="86" applyNumberFormat="1" applyFont="1" applyFill="1" applyBorder="1" applyAlignment="1">
      <alignment horizontal="center"/>
      <protection/>
    </xf>
    <xf numFmtId="3" fontId="8" fillId="60" borderId="0" xfId="86" applyNumberFormat="1" applyFont="1" applyFill="1">
      <alignment/>
      <protection/>
    </xf>
    <xf numFmtId="3" fontId="8" fillId="60" borderId="27" xfId="86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6" fillId="0" borderId="0" xfId="86" applyNumberFormat="1" applyFont="1" applyFill="1" applyBorder="1">
      <alignment/>
      <protection/>
    </xf>
    <xf numFmtId="4" fontId="6" fillId="0" borderId="0" xfId="86" applyNumberFormat="1" applyFont="1" applyFill="1" applyBorder="1">
      <alignment/>
      <protection/>
    </xf>
    <xf numFmtId="0" fontId="75" fillId="60" borderId="0" xfId="0" applyFont="1" applyFill="1" applyAlignment="1">
      <alignment horizontal="left" vertical="center" wrapText="1"/>
    </xf>
    <xf numFmtId="3" fontId="75" fillId="60" borderId="0" xfId="0" applyNumberFormat="1" applyFont="1" applyFill="1" applyAlignment="1">
      <alignment horizontal="right" vertical="center" wrapText="1"/>
    </xf>
    <xf numFmtId="0" fontId="75" fillId="60" borderId="0" xfId="0" applyFont="1" applyFill="1" applyAlignment="1">
      <alignment horizontal="right" vertical="center" wrapText="1"/>
    </xf>
    <xf numFmtId="3" fontId="4" fillId="0" borderId="0" xfId="86" applyNumberFormat="1" applyFont="1" applyFill="1" applyBorder="1">
      <alignment/>
      <protection/>
    </xf>
    <xf numFmtId="3" fontId="4" fillId="0" borderId="0" xfId="86" applyNumberFormat="1" applyFont="1" applyAlignment="1">
      <alignment horizontal="left"/>
      <protection/>
    </xf>
    <xf numFmtId="3" fontId="4" fillId="0" borderId="0" xfId="86" applyNumberFormat="1" applyFont="1" applyBorder="1">
      <alignment/>
      <protection/>
    </xf>
    <xf numFmtId="3" fontId="8" fillId="60" borderId="0" xfId="86" applyNumberFormat="1" applyFont="1" applyFill="1" applyAlignment="1">
      <alignment horizontal="right"/>
      <protection/>
    </xf>
    <xf numFmtId="0" fontId="3" fillId="63" borderId="0" xfId="86" applyFont="1" applyFill="1" applyBorder="1" applyAlignment="1">
      <alignment horizontal="left" vertical="center"/>
      <protection/>
    </xf>
    <xf numFmtId="0" fontId="3" fillId="63" borderId="0" xfId="86" applyFont="1" applyFill="1" applyAlignment="1">
      <alignment horizontal="left" vertical="center" wrapText="1"/>
      <protection/>
    </xf>
    <xf numFmtId="0" fontId="3" fillId="63" borderId="0" xfId="86" applyFont="1" applyFill="1" applyBorder="1" applyAlignment="1">
      <alignment horizontal="left" wrapText="1"/>
      <protection/>
    </xf>
    <xf numFmtId="0" fontId="4" fillId="61" borderId="0" xfId="86" applyFont="1" applyFill="1" applyBorder="1" applyAlignment="1">
      <alignment horizontal="right" vertical="top"/>
      <protection/>
    </xf>
    <xf numFmtId="0" fontId="4" fillId="61" borderId="27" xfId="86" applyFont="1" applyFill="1" applyBorder="1" applyAlignment="1">
      <alignment horizontal="right" vertical="top"/>
      <protection/>
    </xf>
    <xf numFmtId="0" fontId="4" fillId="61" borderId="0" xfId="86" applyFont="1" applyFill="1" applyBorder="1" applyAlignment="1">
      <alignment horizontal="right" vertical="top" wrapText="1"/>
      <protection/>
    </xf>
    <xf numFmtId="0" fontId="4" fillId="61" borderId="27" xfId="86" applyFont="1" applyFill="1" applyBorder="1" applyAlignment="1">
      <alignment horizontal="right" vertical="top" wrapText="1"/>
      <protection/>
    </xf>
    <xf numFmtId="3" fontId="4" fillId="0" borderId="0" xfId="86" applyNumberFormat="1" applyFont="1" applyFill="1" applyBorder="1" applyAlignment="1">
      <alignment horizontal="left"/>
      <protection/>
    </xf>
    <xf numFmtId="0" fontId="4" fillId="0" borderId="28" xfId="86" applyFont="1" applyBorder="1" applyAlignment="1">
      <alignment horizontal="left"/>
      <protection/>
    </xf>
    <xf numFmtId="0" fontId="4" fillId="62" borderId="0" xfId="86" applyFont="1" applyFill="1" applyBorder="1" applyAlignment="1">
      <alignment horizontal="center"/>
      <protection/>
    </xf>
    <xf numFmtId="0" fontId="51" fillId="63" borderId="0" xfId="86" applyFont="1" applyFill="1" applyBorder="1" applyAlignment="1">
      <alignment horizontal="left" vertical="center"/>
      <protection/>
    </xf>
    <xf numFmtId="0" fontId="4" fillId="61" borderId="28" xfId="86" applyFont="1" applyFill="1" applyBorder="1" applyAlignment="1">
      <alignment horizontal="center"/>
      <protection/>
    </xf>
    <xf numFmtId="0" fontId="4" fillId="61" borderId="0" xfId="86" applyFont="1" applyFill="1" applyBorder="1" applyAlignment="1">
      <alignment horizontal="center"/>
      <protection/>
    </xf>
    <xf numFmtId="0" fontId="4" fillId="61" borderId="27" xfId="86" applyFont="1" applyFill="1" applyBorder="1" applyAlignment="1">
      <alignment horizontal="center"/>
      <protection/>
    </xf>
    <xf numFmtId="0" fontId="4" fillId="61" borderId="26" xfId="86" applyFont="1" applyFill="1" applyBorder="1" applyAlignment="1">
      <alignment horizontal="center"/>
      <protection/>
    </xf>
    <xf numFmtId="0" fontId="4" fillId="61" borderId="29" xfId="86" applyFont="1" applyFill="1" applyBorder="1" applyAlignment="1">
      <alignment horizontal="center"/>
      <protection/>
    </xf>
    <xf numFmtId="0" fontId="3" fillId="63" borderId="31" xfId="86" applyFont="1" applyFill="1" applyBorder="1" applyAlignment="1">
      <alignment horizontal="left" vertical="center"/>
      <protection/>
    </xf>
    <xf numFmtId="0" fontId="4" fillId="61" borderId="31" xfId="86" applyFont="1" applyFill="1" applyBorder="1" applyAlignment="1">
      <alignment horizontal="center"/>
      <protection/>
    </xf>
    <xf numFmtId="0" fontId="4" fillId="61" borderId="32" xfId="86" applyFont="1" applyFill="1" applyBorder="1" applyAlignment="1">
      <alignment horizontal="center"/>
      <protection/>
    </xf>
    <xf numFmtId="0" fontId="6" fillId="0" borderId="28" xfId="86" applyFont="1" applyBorder="1" applyAlignment="1">
      <alignment horizontal="left"/>
      <protection/>
    </xf>
    <xf numFmtId="0" fontId="3" fillId="63" borderId="0" xfId="86" applyFont="1" applyFill="1" applyAlignment="1">
      <alignment horizontal="left" vertical="center"/>
      <protection/>
    </xf>
    <xf numFmtId="0" fontId="4" fillId="61" borderId="28" xfId="86" applyFont="1" applyFill="1" applyBorder="1" applyAlignment="1">
      <alignment horizontal="left" vertical="center" wrapText="1"/>
      <protection/>
    </xf>
    <xf numFmtId="0" fontId="4" fillId="61" borderId="27" xfId="86" applyFont="1" applyFill="1" applyBorder="1" applyAlignment="1">
      <alignment horizontal="left" vertical="center" wrapText="1"/>
      <protection/>
    </xf>
    <xf numFmtId="3" fontId="4" fillId="61" borderId="26" xfId="86" applyNumberFormat="1" applyFont="1" applyFill="1" applyBorder="1" applyAlignment="1">
      <alignment horizontal="center"/>
      <protection/>
    </xf>
    <xf numFmtId="0" fontId="4" fillId="61" borderId="0" xfId="0" applyFont="1" applyFill="1" applyAlignment="1">
      <alignment horizontal="center"/>
    </xf>
    <xf numFmtId="0" fontId="4" fillId="61" borderId="0" xfId="86" applyFont="1" applyFill="1" applyAlignment="1">
      <alignment horizontal="center"/>
      <protection/>
    </xf>
    <xf numFmtId="0" fontId="6" fillId="0" borderId="28" xfId="86" applyFont="1" applyBorder="1" applyAlignment="1">
      <alignment horizontal="left" vertical="top" wrapText="1"/>
      <protection/>
    </xf>
    <xf numFmtId="0" fontId="4" fillId="66" borderId="0" xfId="86" applyFont="1" applyFill="1" applyAlignment="1">
      <alignment horizontal="center"/>
      <protection/>
    </xf>
    <xf numFmtId="0" fontId="3" fillId="63" borderId="27" xfId="86" applyFont="1" applyFill="1" applyBorder="1" applyAlignment="1">
      <alignment horizontal="left" vertical="center" wrapText="1"/>
      <protection/>
    </xf>
    <xf numFmtId="0" fontId="3" fillId="63" borderId="27" xfId="86" applyFont="1" applyFill="1" applyBorder="1" applyAlignment="1">
      <alignment horizontal="left" vertical="center"/>
      <protection/>
    </xf>
    <xf numFmtId="0" fontId="4" fillId="61" borderId="0" xfId="86" applyFont="1" applyFill="1" applyBorder="1" applyAlignment="1">
      <alignment horizontal="left" vertical="center" wrapText="1"/>
      <protection/>
    </xf>
    <xf numFmtId="0" fontId="4" fillId="61" borderId="0" xfId="86" applyFont="1" applyFill="1" applyBorder="1" applyAlignment="1">
      <alignment horizontal="right" vertical="center" wrapText="1"/>
      <protection/>
    </xf>
    <xf numFmtId="0" fontId="4" fillId="61" borderId="27" xfId="86" applyFont="1" applyFill="1" applyBorder="1" applyAlignment="1">
      <alignment horizontal="right" vertical="center" wrapText="1"/>
      <protection/>
    </xf>
    <xf numFmtId="0" fontId="4" fillId="66" borderId="28" xfId="86" applyFont="1" applyFill="1" applyBorder="1" applyAlignment="1">
      <alignment horizontal="center"/>
      <protection/>
    </xf>
    <xf numFmtId="0" fontId="6" fillId="0" borderId="0" xfId="86" applyFont="1" applyBorder="1" applyAlignment="1">
      <alignment horizontal="left"/>
      <protection/>
    </xf>
    <xf numFmtId="0" fontId="8" fillId="61" borderId="0" xfId="86" applyFont="1" applyFill="1" applyBorder="1" applyAlignment="1">
      <alignment horizontal="center"/>
      <protection/>
    </xf>
    <xf numFmtId="3" fontId="4" fillId="61" borderId="28" xfId="86" applyNumberFormat="1" applyFont="1" applyFill="1" applyBorder="1" applyAlignment="1">
      <alignment horizontal="right" vertical="center"/>
      <protection/>
    </xf>
    <xf numFmtId="3" fontId="4" fillId="61" borderId="27" xfId="86" applyNumberFormat="1" applyFont="1" applyFill="1" applyBorder="1" applyAlignment="1">
      <alignment horizontal="right" vertical="center"/>
      <protection/>
    </xf>
    <xf numFmtId="0" fontId="4" fillId="61" borderId="26" xfId="86" applyFont="1" applyFill="1" applyBorder="1" applyAlignment="1">
      <alignment horizontal="center" vertical="center" wrapText="1"/>
      <protection/>
    </xf>
    <xf numFmtId="0" fontId="4" fillId="61" borderId="28" xfId="86" applyFont="1" applyFill="1" applyBorder="1" applyAlignment="1">
      <alignment horizontal="center" vertical="center" wrapText="1"/>
      <protection/>
    </xf>
    <xf numFmtId="0" fontId="4" fillId="61" borderId="0" xfId="86" applyFont="1" applyFill="1" applyAlignment="1">
      <alignment horizontal="center" vertical="center" wrapText="1"/>
      <protection/>
    </xf>
    <xf numFmtId="0" fontId="7" fillId="0" borderId="28" xfId="86" applyFont="1" applyBorder="1" applyAlignment="1">
      <alignment horizontal="left"/>
      <protection/>
    </xf>
    <xf numFmtId="0" fontId="7" fillId="0" borderId="0" xfId="86" applyFont="1" applyAlignment="1">
      <alignment horizontal="left"/>
      <protection/>
    </xf>
    <xf numFmtId="0" fontId="6" fillId="0" borderId="0" xfId="86" applyFont="1" applyAlignment="1">
      <alignment horizontal="left" wrapText="1"/>
      <protection/>
    </xf>
    <xf numFmtId="0" fontId="6" fillId="0" borderId="0" xfId="86" applyFont="1" applyAlignment="1">
      <alignment horizontal="left"/>
      <protection/>
    </xf>
    <xf numFmtId="0" fontId="4" fillId="67" borderId="28" xfId="86" applyFont="1" applyFill="1" applyBorder="1" applyAlignment="1">
      <alignment horizontal="center"/>
      <protection/>
    </xf>
    <xf numFmtId="0" fontId="4" fillId="67" borderId="0" xfId="86" applyFont="1" applyFill="1" applyBorder="1" applyAlignment="1">
      <alignment horizontal="center"/>
      <protection/>
    </xf>
    <xf numFmtId="0" fontId="6" fillId="61" borderId="28" xfId="86" applyFont="1" applyFill="1" applyBorder="1" applyAlignment="1">
      <alignment horizontal="center"/>
      <protection/>
    </xf>
    <xf numFmtId="0" fontId="6" fillId="61" borderId="27" xfId="86" applyFont="1" applyFill="1" applyBorder="1" applyAlignment="1">
      <alignment horizontal="center"/>
      <protection/>
    </xf>
    <xf numFmtId="0" fontId="16" fillId="61" borderId="26" xfId="95" applyFont="1" applyFill="1" applyBorder="1" applyAlignment="1">
      <alignment horizontal="center" wrapText="1"/>
      <protection/>
    </xf>
    <xf numFmtId="0" fontId="6" fillId="61" borderId="28" xfId="86" applyFont="1" applyFill="1" applyBorder="1" applyAlignment="1">
      <alignment horizontal="right" vertical="top" wrapText="1"/>
      <protection/>
    </xf>
    <xf numFmtId="0" fontId="6" fillId="61" borderId="27" xfId="86" applyFont="1" applyFill="1" applyBorder="1" applyAlignment="1">
      <alignment horizontal="right" vertical="top" wrapText="1"/>
      <protection/>
    </xf>
    <xf numFmtId="0" fontId="16" fillId="64" borderId="0" xfId="95" applyFont="1" applyFill="1" applyBorder="1" applyAlignment="1">
      <alignment horizontal="center" wrapText="1"/>
      <protection/>
    </xf>
    <xf numFmtId="0" fontId="7" fillId="0" borderId="0" xfId="86" applyFont="1" applyFill="1" applyBorder="1" applyAlignment="1">
      <alignment horizontal="left"/>
      <protection/>
    </xf>
    <xf numFmtId="0" fontId="4" fillId="68" borderId="0" xfId="86" applyFont="1" applyFill="1" applyBorder="1" applyAlignment="1">
      <alignment horizontal="center"/>
      <protection/>
    </xf>
    <xf numFmtId="0" fontId="18" fillId="0" borderId="28" xfId="86" applyFont="1" applyFill="1" applyBorder="1" applyAlignment="1">
      <alignment horizontal="left"/>
      <protection/>
    </xf>
    <xf numFmtId="0" fontId="14" fillId="61" borderId="26" xfId="91" applyFont="1" applyFill="1" applyBorder="1" applyAlignment="1">
      <alignment horizontal="center"/>
      <protection/>
    </xf>
    <xf numFmtId="0" fontId="7" fillId="0" borderId="28" xfId="86" applyFont="1" applyFill="1" applyBorder="1" applyAlignment="1">
      <alignment horizontal="left"/>
      <protection/>
    </xf>
    <xf numFmtId="3" fontId="4" fillId="61" borderId="26" xfId="89" applyNumberFormat="1" applyFont="1" applyFill="1" applyBorder="1" applyAlignment="1">
      <alignment horizontal="center" vertical="center"/>
      <protection/>
    </xf>
    <xf numFmtId="0" fontId="4" fillId="61" borderId="26" xfId="90" applyFont="1" applyFill="1" applyBorder="1" applyAlignment="1">
      <alignment horizontal="center" vertical="center"/>
      <protection/>
    </xf>
    <xf numFmtId="0" fontId="4" fillId="61" borderId="28" xfId="90" applyFont="1" applyFill="1" applyBorder="1" applyAlignment="1">
      <alignment horizontal="center"/>
      <protection/>
    </xf>
    <xf numFmtId="0" fontId="4" fillId="61" borderId="27" xfId="90" applyFont="1" applyFill="1" applyBorder="1" applyAlignment="1">
      <alignment horizontal="center"/>
      <protection/>
    </xf>
    <xf numFmtId="49" fontId="4" fillId="69" borderId="0" xfId="76" applyNumberFormat="1" applyFont="1" applyFill="1" applyBorder="1" applyAlignment="1">
      <alignment horizontal="center"/>
    </xf>
    <xf numFmtId="49" fontId="4" fillId="69" borderId="28" xfId="76" applyNumberFormat="1" applyFont="1" applyFill="1" applyBorder="1" applyAlignment="1">
      <alignment horizontal="center"/>
    </xf>
  </cellXfs>
  <cellStyles count="13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Fiancata" xfId="72"/>
    <cellStyle name="Input" xfId="73"/>
    <cellStyle name="Input 2" xfId="74"/>
    <cellStyle name="Intero" xfId="75"/>
    <cellStyle name="Comma" xfId="76"/>
    <cellStyle name="Migliaia (0)_6col" xfId="77"/>
    <cellStyle name="Comma [0]" xfId="78"/>
    <cellStyle name="Migliaia [0] 2" xfId="79"/>
    <cellStyle name="Migliaia [0] 3" xfId="80"/>
    <cellStyle name="Migliaia [0]_CAPITOLO 3 2001" xfId="81"/>
    <cellStyle name="Migliaia 2" xfId="82"/>
    <cellStyle name="Neutrale" xfId="83"/>
    <cellStyle name="Neutrale 2" xfId="84"/>
    <cellStyle name="NewStyle" xfId="85"/>
    <cellStyle name="Normale 2" xfId="86"/>
    <cellStyle name="Normale 2 2" xfId="87"/>
    <cellStyle name="Normale 3" xfId="88"/>
    <cellStyle name="Normale_CAPITOLO 3 2001" xfId="89"/>
    <cellStyle name="Normale_Foglio1" xfId="90"/>
    <cellStyle name="Normale_Foglio2_1" xfId="91"/>
    <cellStyle name="Normale_Foglio8" xfId="92"/>
    <cellStyle name="Normale_Tav 4.10 (3)" xfId="93"/>
    <cellStyle name="Normale_Tav 4.12" xfId="94"/>
    <cellStyle name="Normale_Tav 4.9" xfId="95"/>
    <cellStyle name="Normale_Tav. 4.13" xfId="96"/>
    <cellStyle name="Nota" xfId="97"/>
    <cellStyle name="Nota 2" xfId="98"/>
    <cellStyle name="Nota 2 2" xfId="99"/>
    <cellStyle name="Nuovo" xfId="100"/>
    <cellStyle name="Output" xfId="101"/>
    <cellStyle name="Output 2" xfId="102"/>
    <cellStyle name="Percent" xfId="103"/>
    <cellStyle name="Stile Dati" xfId="104"/>
    <cellStyle name="Stile Dati Regioni" xfId="105"/>
    <cellStyle name="T_biff1" xfId="106"/>
    <cellStyle name="T_biff2" xfId="107"/>
    <cellStyle name="T_decimale(1)" xfId="108"/>
    <cellStyle name="T_decimale(2)" xfId="109"/>
    <cellStyle name="T_fiancata" xfId="110"/>
    <cellStyle name="T_fiancata_ind" xfId="111"/>
    <cellStyle name="T_fonte" xfId="112"/>
    <cellStyle name="T_intero" xfId="113"/>
    <cellStyle name="T_intero_ASSE I - Indicatori QCS 2000-06" xfId="114"/>
    <cellStyle name="T_intero_ind" xfId="115"/>
    <cellStyle name="T_intestazione" xfId="116"/>
    <cellStyle name="T_intestazione bassa" xfId="117"/>
    <cellStyle name="T_intestazione bassa_20070223- Obiettivi di servizio" xfId="118"/>
    <cellStyle name="T_intestazione bassa_ASSE I - Indicatori QCS 2000-06" xfId="119"/>
    <cellStyle name="T_intestazione bassa_ASSE VI - Indicatori QCS 2000-06" xfId="120"/>
    <cellStyle name="T_intestazione bassa_Indicatori Asse VI" xfId="121"/>
    <cellStyle name="T_intestazione_20070223- Obiettivi di servizio" xfId="122"/>
    <cellStyle name="T_sottotitolo" xfId="123"/>
    <cellStyle name="T_sottotitolo_20070223- Obiettivi di servizio" xfId="124"/>
    <cellStyle name="T_titolo" xfId="125"/>
    <cellStyle name="T_titolo_20070223- Obiettivi di servizio" xfId="126"/>
    <cellStyle name="Testata" xfId="127"/>
    <cellStyle name="Testo avviso" xfId="128"/>
    <cellStyle name="Testo avviso 2" xfId="129"/>
    <cellStyle name="Testo descrittivo" xfId="130"/>
    <cellStyle name="Testo descrittivo 2" xfId="131"/>
    <cellStyle name="Titolo" xfId="132"/>
    <cellStyle name="Titolo 1" xfId="133"/>
    <cellStyle name="Titolo 1 2" xfId="134"/>
    <cellStyle name="Titolo 2" xfId="135"/>
    <cellStyle name="Titolo 2 2" xfId="136"/>
    <cellStyle name="Titolo 3" xfId="137"/>
    <cellStyle name="Titolo 3 2" xfId="138"/>
    <cellStyle name="Titolo 4" xfId="139"/>
    <cellStyle name="Titolo 4 2" xfId="140"/>
    <cellStyle name="Titolo 5" xfId="141"/>
    <cellStyle name="Totale" xfId="142"/>
    <cellStyle name="Totale 2" xfId="143"/>
    <cellStyle name="Tracciato" xfId="144"/>
    <cellStyle name="Valore non valido" xfId="145"/>
    <cellStyle name="Valore non valido 2" xfId="146"/>
    <cellStyle name="Valore valido" xfId="147"/>
    <cellStyle name="Valore valido 2" xfId="148"/>
    <cellStyle name="Currency" xfId="149"/>
    <cellStyle name="Valuta (0)_LAUREATI_X_PROVENIENZA" xfId="150"/>
    <cellStyle name="Currency [0]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cariello\Downloads\bullettg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11</xdr:row>
      <xdr:rowOff>0</xdr:rowOff>
    </xdr:from>
    <xdr:to>
      <xdr:col>10</xdr:col>
      <xdr:colOff>95250</xdr:colOff>
      <xdr:row>11</xdr:row>
      <xdr:rowOff>95250</xdr:rowOff>
    </xdr:to>
    <xdr:pic>
      <xdr:nvPicPr>
        <xdr:cNvPr id="1" name="Picture 1" descr="C:\Users\cariello\Downloads\bullett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353175" y="24479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16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61.00390625" style="0" bestFit="1" customWidth="1"/>
  </cols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190</v>
      </c>
    </row>
    <row r="6" ht="15">
      <c r="A6" t="s">
        <v>189</v>
      </c>
    </row>
    <row r="7" ht="15">
      <c r="A7" t="s">
        <v>252</v>
      </c>
    </row>
    <row r="8" ht="15">
      <c r="A8" t="s">
        <v>251</v>
      </c>
    </row>
    <row r="9" ht="15">
      <c r="A9" t="s">
        <v>191</v>
      </c>
    </row>
    <row r="10" ht="15">
      <c r="A10" t="s">
        <v>188</v>
      </c>
    </row>
    <row r="11" ht="15">
      <c r="A11" t="s">
        <v>177</v>
      </c>
    </row>
    <row r="12" ht="15">
      <c r="A12" t="s">
        <v>178</v>
      </c>
    </row>
    <row r="13" ht="15">
      <c r="A13" t="s">
        <v>213</v>
      </c>
    </row>
    <row r="14" ht="15">
      <c r="A14" t="s">
        <v>179</v>
      </c>
    </row>
    <row r="15" ht="15">
      <c r="A15" t="s">
        <v>253</v>
      </c>
    </row>
    <row r="16" ht="15">
      <c r="A16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4">
    <tabColor rgb="FF00B050"/>
  </sheetPr>
  <dimension ref="A1:I41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3.00390625" style="2" customWidth="1"/>
    <col min="2" max="2" width="17.57421875" style="2" customWidth="1"/>
    <col min="3" max="3" width="0.9921875" style="2" customWidth="1"/>
    <col min="4" max="4" width="11.7109375" style="2" customWidth="1"/>
    <col min="5" max="5" width="11.8515625" style="2" customWidth="1"/>
    <col min="6" max="6" width="18.8515625" style="2" customWidth="1"/>
    <col min="7" max="16384" width="9.140625" style="2" customWidth="1"/>
  </cols>
  <sheetData>
    <row r="1" spans="1:6" ht="21.75" customHeight="1">
      <c r="A1" s="206" t="s">
        <v>191</v>
      </c>
      <c r="B1" s="206"/>
      <c r="C1" s="206"/>
      <c r="D1" s="206"/>
      <c r="E1" s="206"/>
      <c r="F1" s="206"/>
    </row>
    <row r="2" spans="1:6" ht="12.75">
      <c r="A2" s="57" t="s">
        <v>76</v>
      </c>
      <c r="B2" s="56" t="s">
        <v>75</v>
      </c>
      <c r="C2" s="188"/>
      <c r="D2" s="191" t="s">
        <v>74</v>
      </c>
      <c r="E2" s="191"/>
      <c r="F2" s="191"/>
    </row>
    <row r="3" spans="1:6" ht="15.75" customHeight="1">
      <c r="A3" s="35"/>
      <c r="B3" s="55" t="s">
        <v>2</v>
      </c>
      <c r="C3" s="190"/>
      <c r="D3" s="55" t="s">
        <v>2</v>
      </c>
      <c r="E3" s="55" t="s">
        <v>73</v>
      </c>
      <c r="F3" s="55" t="s">
        <v>72</v>
      </c>
    </row>
    <row r="4" spans="1:6" ht="21.75" customHeight="1">
      <c r="A4" s="216" t="s">
        <v>71</v>
      </c>
      <c r="B4" s="216"/>
      <c r="C4" s="216"/>
      <c r="D4" s="216"/>
      <c r="E4" s="216"/>
      <c r="F4" s="216"/>
    </row>
    <row r="5" spans="1:6" ht="15.75" customHeight="1">
      <c r="A5" s="54">
        <v>2008</v>
      </c>
      <c r="B5" s="49">
        <v>151</v>
      </c>
      <c r="C5" s="51"/>
      <c r="D5" s="53">
        <v>47.4718438540818</v>
      </c>
      <c r="E5" s="52">
        <v>54.6915618878031</v>
      </c>
      <c r="F5" s="51">
        <v>47.1562416496216</v>
      </c>
    </row>
    <row r="6" spans="1:6" ht="12.75">
      <c r="A6" s="54">
        <v>2009</v>
      </c>
      <c r="B6" s="49">
        <v>149</v>
      </c>
      <c r="C6" s="51"/>
      <c r="D6" s="53">
        <v>46.4589279406294</v>
      </c>
      <c r="E6" s="52">
        <v>53.72201930971</v>
      </c>
      <c r="F6" s="51">
        <v>46.0855031992515</v>
      </c>
    </row>
    <row r="7" spans="1:6" ht="12.75">
      <c r="A7" s="54">
        <v>2010</v>
      </c>
      <c r="B7" s="49">
        <v>151</v>
      </c>
      <c r="C7" s="51"/>
      <c r="D7" s="53">
        <v>46.9470996668431</v>
      </c>
      <c r="E7" s="52">
        <v>52.8970419299253</v>
      </c>
      <c r="F7" s="51">
        <v>45.1754691240121</v>
      </c>
    </row>
    <row r="8" spans="1:6" ht="15.75" customHeight="1">
      <c r="A8" s="54">
        <v>2011</v>
      </c>
      <c r="B8" s="49">
        <v>149</v>
      </c>
      <c r="C8" s="51"/>
      <c r="D8" s="53">
        <v>46.1383710280809</v>
      </c>
      <c r="E8" s="52">
        <v>51.613934100106</v>
      </c>
      <c r="F8" s="51">
        <v>44.2839158088345</v>
      </c>
    </row>
    <row r="9" spans="1:9" ht="12.75" customHeight="1">
      <c r="A9" s="54">
        <v>2012</v>
      </c>
      <c r="B9" s="49">
        <v>144</v>
      </c>
      <c r="C9" s="51"/>
      <c r="D9" s="53">
        <v>44.6393713710229</v>
      </c>
      <c r="E9" s="52">
        <v>50.2624685677374</v>
      </c>
      <c r="F9" s="51">
        <v>43.1226710416565</v>
      </c>
      <c r="I9" s="167"/>
    </row>
    <row r="10" spans="1:9" ht="12.75" customHeight="1">
      <c r="A10" s="54">
        <v>2013</v>
      </c>
      <c r="B10" s="49">
        <v>139</v>
      </c>
      <c r="C10" s="51"/>
      <c r="D10" s="53">
        <v>43.2942160000499</v>
      </c>
      <c r="E10" s="52">
        <v>49.6972658996626</v>
      </c>
      <c r="F10" s="51">
        <v>42.1878404848718</v>
      </c>
      <c r="I10" s="167"/>
    </row>
    <row r="11" spans="1:6" ht="21.75" customHeight="1">
      <c r="A11" s="217" t="s">
        <v>70</v>
      </c>
      <c r="B11" s="217"/>
      <c r="C11" s="217"/>
      <c r="D11" s="217"/>
      <c r="E11" s="217"/>
      <c r="F11" s="217"/>
    </row>
    <row r="12" spans="1:6" ht="12.75">
      <c r="A12" s="54">
        <v>2008</v>
      </c>
      <c r="B12" s="49">
        <v>22</v>
      </c>
      <c r="C12" s="51"/>
      <c r="D12" s="53">
        <v>6.87564023765622</v>
      </c>
      <c r="E12" s="52">
        <v>5.80426732035999</v>
      </c>
      <c r="F12" s="51">
        <v>6.31918590597059</v>
      </c>
    </row>
    <row r="13" spans="1:6" ht="12.75">
      <c r="A13" s="54">
        <v>2009</v>
      </c>
      <c r="B13" s="49">
        <v>20</v>
      </c>
      <c r="C13" s="51"/>
      <c r="D13" s="53">
        <v>6.18593496596765</v>
      </c>
      <c r="E13" s="52">
        <v>5.31327731557482</v>
      </c>
      <c r="F13" s="51">
        <v>6.0037623937331</v>
      </c>
    </row>
    <row r="14" spans="1:6" ht="12.75">
      <c r="A14" s="54">
        <v>2010</v>
      </c>
      <c r="B14" s="49">
        <v>18</v>
      </c>
      <c r="C14" s="51"/>
      <c r="D14" s="53">
        <v>5.76010278992309</v>
      </c>
      <c r="E14" s="52">
        <v>5.48749331006491</v>
      </c>
      <c r="F14" s="51">
        <v>6.17789863464534</v>
      </c>
    </row>
    <row r="15" spans="1:6" ht="15.75" customHeight="1">
      <c r="A15" s="54">
        <v>2011</v>
      </c>
      <c r="B15" s="49">
        <v>17</v>
      </c>
      <c r="C15" s="51"/>
      <c r="D15" s="53">
        <v>5.42341249475109</v>
      </c>
      <c r="E15" s="52">
        <v>5.08252461323312</v>
      </c>
      <c r="F15" s="51">
        <v>5.65411729648067</v>
      </c>
    </row>
    <row r="16" spans="1:9" ht="15">
      <c r="A16" s="54">
        <v>2012</v>
      </c>
      <c r="B16" s="49">
        <v>20</v>
      </c>
      <c r="C16" s="51"/>
      <c r="D16" s="53">
        <v>6.3768115942029</v>
      </c>
      <c r="E16" s="52">
        <v>5.65464815162385</v>
      </c>
      <c r="F16" s="51">
        <v>6.57407864063944</v>
      </c>
      <c r="I16" s="166"/>
    </row>
    <row r="17" spans="1:9" ht="15">
      <c r="A17" s="54">
        <v>2013</v>
      </c>
      <c r="B17" s="49">
        <v>18</v>
      </c>
      <c r="C17" s="51"/>
      <c r="D17" s="53">
        <v>5.7</v>
      </c>
      <c r="E17" s="52">
        <v>5.2</v>
      </c>
      <c r="F17" s="51">
        <v>6.2</v>
      </c>
      <c r="I17" s="166"/>
    </row>
    <row r="18" spans="1:6" ht="12.75">
      <c r="A18" s="218" t="s">
        <v>69</v>
      </c>
      <c r="B18" s="218"/>
      <c r="C18" s="218"/>
      <c r="D18" s="218"/>
      <c r="E18" s="218"/>
      <c r="F18" s="218"/>
    </row>
    <row r="19" ht="12.75" customHeight="1"/>
    <row r="20" s="154" customFormat="1" ht="12.75"/>
    <row r="21" ht="12.75" customHeight="1"/>
    <row r="23" ht="12.75" customHeight="1"/>
    <row r="25" ht="12.75" customHeight="1"/>
    <row r="26" spans="1:7" ht="12.75">
      <c r="A26" s="50"/>
      <c r="B26" s="50"/>
      <c r="C26" s="50"/>
      <c r="D26" s="50"/>
      <c r="E26" s="50"/>
      <c r="F26" s="50"/>
      <c r="G26" s="50"/>
    </row>
    <row r="27" spans="1:7" ht="15.75" customHeight="1">
      <c r="A27" s="50"/>
      <c r="B27" s="50"/>
      <c r="C27" s="50"/>
      <c r="D27" s="50"/>
      <c r="E27" s="50"/>
      <c r="F27" s="50"/>
      <c r="G27" s="50"/>
    </row>
    <row r="28" spans="1:7" ht="12.75">
      <c r="A28" s="50"/>
      <c r="B28" s="50"/>
      <c r="C28" s="50"/>
      <c r="D28" s="50"/>
      <c r="E28" s="50"/>
      <c r="F28" s="50"/>
      <c r="G28" s="50"/>
    </row>
    <row r="29" spans="1:7" ht="15.75" customHeight="1">
      <c r="A29" s="50"/>
      <c r="B29" s="50"/>
      <c r="C29" s="50"/>
      <c r="D29" s="50"/>
      <c r="E29" s="50"/>
      <c r="F29" s="50"/>
      <c r="G29" s="50"/>
    </row>
    <row r="30" spans="1:7" ht="12.75">
      <c r="A30" s="50"/>
      <c r="B30" s="50"/>
      <c r="C30" s="50"/>
      <c r="D30" s="50"/>
      <c r="E30" s="50"/>
      <c r="F30" s="50"/>
      <c r="G30" s="50"/>
    </row>
    <row r="31" spans="1:7" ht="12.75">
      <c r="A31" s="50"/>
      <c r="B31" s="50"/>
      <c r="C31" s="50"/>
      <c r="D31" s="50"/>
      <c r="E31" s="50"/>
      <c r="F31" s="50"/>
      <c r="G31" s="50"/>
    </row>
    <row r="32" spans="1:7" ht="15.75" customHeight="1">
      <c r="A32" s="50"/>
      <c r="B32" s="50"/>
      <c r="C32" s="50"/>
      <c r="D32" s="50"/>
      <c r="E32" s="50"/>
      <c r="F32" s="50"/>
      <c r="G32" s="50"/>
    </row>
    <row r="33" spans="1:7" ht="12.75" customHeight="1">
      <c r="A33" s="50"/>
      <c r="B33" s="50"/>
      <c r="C33" s="50"/>
      <c r="D33" s="50"/>
      <c r="E33" s="50"/>
      <c r="F33" s="50"/>
      <c r="G33" s="50"/>
    </row>
    <row r="34" spans="1:7" ht="12.75">
      <c r="A34" s="50"/>
      <c r="B34" s="50"/>
      <c r="C34" s="50"/>
      <c r="D34" s="50"/>
      <c r="E34" s="50"/>
      <c r="F34" s="50"/>
      <c r="G34" s="50"/>
    </row>
    <row r="35" spans="1:7" ht="12.75">
      <c r="A35" s="50"/>
      <c r="B35" s="50"/>
      <c r="C35" s="50"/>
      <c r="D35" s="50"/>
      <c r="E35" s="50"/>
      <c r="F35" s="50"/>
      <c r="G35" s="50"/>
    </row>
    <row r="36" spans="1:7" ht="12.75">
      <c r="A36" s="50"/>
      <c r="B36" s="50"/>
      <c r="C36" s="50"/>
      <c r="D36" s="50"/>
      <c r="E36" s="50"/>
      <c r="F36" s="50"/>
      <c r="G36" s="50"/>
    </row>
    <row r="37" spans="1:7" ht="12.75">
      <c r="A37" s="50"/>
      <c r="B37" s="50"/>
      <c r="C37" s="50"/>
      <c r="D37" s="50"/>
      <c r="E37" s="50"/>
      <c r="F37" s="50"/>
      <c r="G37" s="50"/>
    </row>
    <row r="38" spans="1:7" ht="12.75" customHeight="1">
      <c r="A38" s="50"/>
      <c r="B38" s="50"/>
      <c r="C38" s="50"/>
      <c r="D38" s="50"/>
      <c r="E38" s="50"/>
      <c r="F38" s="50"/>
      <c r="G38" s="50"/>
    </row>
    <row r="39" spans="1:7" ht="15.75" customHeight="1">
      <c r="A39" s="50"/>
      <c r="B39" s="50"/>
      <c r="C39" s="50"/>
      <c r="D39" s="50"/>
      <c r="E39" s="50"/>
      <c r="F39" s="50"/>
      <c r="G39" s="50"/>
    </row>
    <row r="40" spans="1:7" ht="12.75">
      <c r="A40" s="50"/>
      <c r="B40" s="50"/>
      <c r="C40" s="50"/>
      <c r="D40" s="50"/>
      <c r="E40" s="50"/>
      <c r="F40" s="50"/>
      <c r="G40" s="50"/>
    </row>
    <row r="41" spans="1:7" ht="12.75">
      <c r="A41" s="50"/>
      <c r="B41" s="50"/>
      <c r="C41" s="50"/>
      <c r="D41" s="50"/>
      <c r="E41" s="50"/>
      <c r="F41" s="50"/>
      <c r="G41" s="50"/>
    </row>
    <row r="42" ht="12.75" customHeight="1"/>
    <row r="43" ht="12.75" customHeight="1"/>
    <row r="44" ht="15.75" customHeight="1"/>
    <row r="47" ht="12.75" customHeight="1"/>
    <row r="52" ht="12.75" customHeight="1"/>
    <row r="53" ht="12.75" customHeight="1"/>
  </sheetData>
  <sheetProtection/>
  <mergeCells count="6">
    <mergeCell ref="C2:C3"/>
    <mergeCell ref="D2:F2"/>
    <mergeCell ref="A4:F4"/>
    <mergeCell ref="A11:F11"/>
    <mergeCell ref="A1:F1"/>
    <mergeCell ref="A18:F1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5">
    <tabColor rgb="FF00B050"/>
  </sheetPr>
  <dimension ref="A1:F2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6.7109375" style="2" customWidth="1"/>
    <col min="2" max="4" width="10.00390625" style="2" customWidth="1"/>
    <col min="5" max="16384" width="9.140625" style="2" customWidth="1"/>
  </cols>
  <sheetData>
    <row r="1" spans="1:4" s="1" customFormat="1" ht="21.75" customHeight="1">
      <c r="A1" s="206" t="s">
        <v>188</v>
      </c>
      <c r="B1" s="206"/>
      <c r="C1" s="206"/>
      <c r="D1" s="206"/>
    </row>
    <row r="2" spans="1:4" ht="24.75" customHeight="1">
      <c r="A2" s="56" t="s">
        <v>88</v>
      </c>
      <c r="B2" s="4" t="s">
        <v>0</v>
      </c>
      <c r="C2" s="4" t="s">
        <v>87</v>
      </c>
      <c r="D2" s="4" t="s">
        <v>2</v>
      </c>
    </row>
    <row r="3" spans="1:4" ht="12.75">
      <c r="A3" s="222">
        <v>2012</v>
      </c>
      <c r="B3" s="222"/>
      <c r="C3" s="222"/>
      <c r="D3" s="222"/>
    </row>
    <row r="4" spans="1:6" ht="12.75">
      <c r="A4" s="10" t="s">
        <v>86</v>
      </c>
      <c r="B4" s="28">
        <v>14</v>
      </c>
      <c r="C4" s="28" t="s">
        <v>79</v>
      </c>
      <c r="D4" s="28">
        <v>14</v>
      </c>
      <c r="E4" s="38"/>
      <c r="F4" s="38"/>
    </row>
    <row r="5" spans="1:6" ht="12.75">
      <c r="A5" s="10" t="s">
        <v>85</v>
      </c>
      <c r="B5" s="28" t="s">
        <v>79</v>
      </c>
      <c r="C5" s="28">
        <v>1</v>
      </c>
      <c r="D5" s="28">
        <v>1</v>
      </c>
      <c r="E5" s="38"/>
      <c r="F5" s="38"/>
    </row>
    <row r="6" spans="1:4" ht="12.75">
      <c r="A6" s="10" t="s">
        <v>84</v>
      </c>
      <c r="B6" s="39">
        <v>17</v>
      </c>
      <c r="C6" s="39">
        <v>9</v>
      </c>
      <c r="D6" s="39">
        <v>26</v>
      </c>
    </row>
    <row r="7" spans="1:4" ht="12.75">
      <c r="A7" s="10" t="s">
        <v>83</v>
      </c>
      <c r="B7" s="39">
        <v>85</v>
      </c>
      <c r="C7" s="39">
        <v>34</v>
      </c>
      <c r="D7" s="39">
        <v>119</v>
      </c>
    </row>
    <row r="8" spans="1:4" ht="12.75">
      <c r="A8" s="10" t="s">
        <v>82</v>
      </c>
      <c r="B8" s="39">
        <v>8</v>
      </c>
      <c r="C8" s="39">
        <v>7</v>
      </c>
      <c r="D8" s="39">
        <v>15</v>
      </c>
    </row>
    <row r="9" spans="1:6" ht="12.75">
      <c r="A9" s="10" t="s">
        <v>81</v>
      </c>
      <c r="B9" s="28">
        <v>7</v>
      </c>
      <c r="C9" s="28">
        <v>2</v>
      </c>
      <c r="D9" s="28">
        <v>9</v>
      </c>
      <c r="E9" s="38"/>
      <c r="F9" s="38"/>
    </row>
    <row r="10" spans="1:6" ht="12.75">
      <c r="A10" s="10" t="s">
        <v>80</v>
      </c>
      <c r="B10" s="39">
        <v>12</v>
      </c>
      <c r="C10" s="28" t="s">
        <v>79</v>
      </c>
      <c r="D10" s="39">
        <v>12</v>
      </c>
      <c r="F10" s="38"/>
    </row>
    <row r="11" spans="1:4" ht="12.75">
      <c r="A11" s="14" t="s">
        <v>4</v>
      </c>
      <c r="B11" s="150">
        <v>143</v>
      </c>
      <c r="C11" s="150">
        <v>53</v>
      </c>
      <c r="D11" s="150">
        <v>196</v>
      </c>
    </row>
    <row r="12" spans="1:4" ht="12.75">
      <c r="A12" s="223">
        <v>2013</v>
      </c>
      <c r="B12" s="223"/>
      <c r="C12" s="223"/>
      <c r="D12" s="223"/>
    </row>
    <row r="13" spans="1:4" ht="12.75">
      <c r="A13" s="10" t="s">
        <v>86</v>
      </c>
      <c r="B13" s="151">
        <v>13</v>
      </c>
      <c r="C13" s="151"/>
      <c r="D13" s="151">
        <v>13</v>
      </c>
    </row>
    <row r="14" spans="1:4" ht="12.75">
      <c r="A14" s="10" t="s">
        <v>85</v>
      </c>
      <c r="B14" s="151"/>
      <c r="C14" s="151">
        <v>1</v>
      </c>
      <c r="D14" s="151">
        <v>1</v>
      </c>
    </row>
    <row r="15" spans="1:4" ht="12.75">
      <c r="A15" s="10" t="s">
        <v>84</v>
      </c>
      <c r="B15" s="151">
        <v>17</v>
      </c>
      <c r="C15" s="151">
        <v>9</v>
      </c>
      <c r="D15" s="151">
        <v>26</v>
      </c>
    </row>
    <row r="16" spans="1:4" ht="12.75">
      <c r="A16" s="10" t="s">
        <v>83</v>
      </c>
      <c r="B16" s="151">
        <v>87</v>
      </c>
      <c r="C16" s="151">
        <v>34</v>
      </c>
      <c r="D16" s="151">
        <v>121</v>
      </c>
    </row>
    <row r="17" spans="1:4" ht="12.75">
      <c r="A17" s="10" t="s">
        <v>82</v>
      </c>
      <c r="B17" s="151">
        <v>8</v>
      </c>
      <c r="C17" s="151">
        <v>7</v>
      </c>
      <c r="D17" s="151">
        <v>15</v>
      </c>
    </row>
    <row r="18" spans="1:4" ht="12.75">
      <c r="A18" s="10" t="s">
        <v>81</v>
      </c>
      <c r="B18" s="151">
        <v>7</v>
      </c>
      <c r="C18" s="151">
        <v>2</v>
      </c>
      <c r="D18" s="151">
        <v>9</v>
      </c>
    </row>
    <row r="19" spans="1:4" ht="12.75">
      <c r="A19" s="10" t="s">
        <v>80</v>
      </c>
      <c r="B19" s="151">
        <v>12</v>
      </c>
      <c r="C19" s="151"/>
      <c r="D19" s="151">
        <v>12</v>
      </c>
    </row>
    <row r="20" spans="1:4" s="154" customFormat="1" ht="12.75">
      <c r="A20" s="14" t="s">
        <v>4</v>
      </c>
      <c r="B20" s="150">
        <v>144</v>
      </c>
      <c r="C20" s="150">
        <v>53</v>
      </c>
      <c r="D20" s="150">
        <v>197</v>
      </c>
    </row>
    <row r="21" spans="1:4" ht="12.75">
      <c r="A21" s="10" t="s">
        <v>82</v>
      </c>
      <c r="B21" s="151">
        <v>8</v>
      </c>
      <c r="C21" s="151">
        <v>7</v>
      </c>
      <c r="D21" s="151">
        <v>15</v>
      </c>
    </row>
    <row r="22" spans="1:4" ht="12.75">
      <c r="A22" s="10" t="s">
        <v>81</v>
      </c>
      <c r="B22" s="151">
        <v>7</v>
      </c>
      <c r="C22" s="151">
        <v>2</v>
      </c>
      <c r="D22" s="151">
        <v>9</v>
      </c>
    </row>
    <row r="23" spans="1:4" ht="12.75">
      <c r="A23" s="10" t="s">
        <v>80</v>
      </c>
      <c r="B23" s="151">
        <v>12</v>
      </c>
      <c r="C23" s="151"/>
      <c r="D23" s="151">
        <v>12</v>
      </c>
    </row>
    <row r="24" spans="1:4" ht="12.75">
      <c r="A24" s="9" t="s">
        <v>4</v>
      </c>
      <c r="B24" s="60">
        <v>144</v>
      </c>
      <c r="C24" s="60">
        <v>53</v>
      </c>
      <c r="D24" s="60">
        <v>197</v>
      </c>
    </row>
    <row r="25" spans="1:4" ht="12.75" customHeight="1">
      <c r="A25" s="219" t="s">
        <v>78</v>
      </c>
      <c r="B25" s="219"/>
      <c r="C25" s="219"/>
      <c r="D25" s="219"/>
    </row>
    <row r="26" spans="1:4" ht="24" customHeight="1">
      <c r="A26" s="220" t="s">
        <v>77</v>
      </c>
      <c r="B26" s="221"/>
      <c r="C26" s="221"/>
      <c r="D26" s="221"/>
    </row>
    <row r="28" ht="12.75">
      <c r="A28" s="58"/>
    </row>
  </sheetData>
  <sheetProtection/>
  <mergeCells count="5">
    <mergeCell ref="A25:D25"/>
    <mergeCell ref="A1:D1"/>
    <mergeCell ref="A26:D26"/>
    <mergeCell ref="A3:D3"/>
    <mergeCell ref="A12:D1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6">
    <tabColor rgb="FF00B050"/>
  </sheetPr>
  <dimension ref="A1:AA6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2.140625" style="2" customWidth="1"/>
    <col min="2" max="2" width="18.140625" style="2" customWidth="1"/>
    <col min="3" max="3" width="13.421875" style="2" customWidth="1"/>
    <col min="4" max="4" width="12.7109375" style="2" customWidth="1"/>
    <col min="5" max="6" width="11.8515625" style="2" customWidth="1"/>
    <col min="7" max="9" width="9.140625" style="2" customWidth="1"/>
    <col min="10" max="10" width="15.00390625" style="2" customWidth="1"/>
    <col min="11" max="16384" width="9.140625" style="2" customWidth="1"/>
  </cols>
  <sheetData>
    <row r="1" spans="1:6" s="1" customFormat="1" ht="21.75" customHeight="1">
      <c r="A1" s="206" t="s">
        <v>177</v>
      </c>
      <c r="B1" s="206"/>
      <c r="C1" s="206"/>
      <c r="D1" s="206"/>
      <c r="E1" s="206"/>
      <c r="F1" s="206"/>
    </row>
    <row r="2" spans="1:19" ht="21.75" customHeight="1">
      <c r="A2" s="56"/>
      <c r="B2" s="65">
        <v>2009</v>
      </c>
      <c r="C2" s="65">
        <v>2010</v>
      </c>
      <c r="D2" s="65">
        <v>2011</v>
      </c>
      <c r="E2" s="65">
        <v>2012</v>
      </c>
      <c r="F2" s="65">
        <v>2013</v>
      </c>
      <c r="Q2" s="2" t="s">
        <v>214</v>
      </c>
      <c r="S2" s="2" t="s">
        <v>215</v>
      </c>
    </row>
    <row r="3" spans="1:20" ht="13.5" customHeight="1">
      <c r="A3" s="10" t="s">
        <v>103</v>
      </c>
      <c r="B3" s="3">
        <v>74</v>
      </c>
      <c r="C3" s="3">
        <v>74</v>
      </c>
      <c r="D3" s="3">
        <v>74</v>
      </c>
      <c r="E3" s="3">
        <v>74</v>
      </c>
      <c r="F3" s="3">
        <v>74</v>
      </c>
      <c r="T3" s="2" t="s">
        <v>216</v>
      </c>
    </row>
    <row r="4" spans="1:27" ht="12.75">
      <c r="A4" s="10" t="s">
        <v>102</v>
      </c>
      <c r="B4" s="3">
        <v>123858</v>
      </c>
      <c r="C4" s="3">
        <v>125585</v>
      </c>
      <c r="D4" s="3">
        <v>128187</v>
      </c>
      <c r="E4" s="3">
        <v>130728</v>
      </c>
      <c r="F4" s="3">
        <v>133485</v>
      </c>
      <c r="P4" s="2" t="s">
        <v>217</v>
      </c>
      <c r="Q4" s="2" t="s">
        <v>218</v>
      </c>
      <c r="S4" s="2" t="s">
        <v>218</v>
      </c>
      <c r="T4" s="2" t="s">
        <v>219</v>
      </c>
      <c r="U4" s="2" t="s">
        <v>220</v>
      </c>
      <c r="V4" s="2" t="s">
        <v>221</v>
      </c>
      <c r="W4" s="2" t="s">
        <v>222</v>
      </c>
      <c r="Y4" s="2" t="s">
        <v>223</v>
      </c>
      <c r="Z4" s="2" t="s">
        <v>224</v>
      </c>
      <c r="AA4" s="2" t="s">
        <v>225</v>
      </c>
    </row>
    <row r="5" spans="1:27" ht="12.75">
      <c r="A5" s="10" t="s">
        <v>101</v>
      </c>
      <c r="B5" s="3">
        <v>3</v>
      </c>
      <c r="C5" s="3">
        <v>3</v>
      </c>
      <c r="D5" s="3">
        <v>3</v>
      </c>
      <c r="E5" s="3">
        <v>3</v>
      </c>
      <c r="F5" s="3">
        <v>3</v>
      </c>
      <c r="K5" s="6"/>
      <c r="L5" s="6"/>
      <c r="P5" s="2" t="s">
        <v>207</v>
      </c>
      <c r="Q5" s="2">
        <v>74</v>
      </c>
      <c r="S5" s="6">
        <v>133485</v>
      </c>
      <c r="T5" s="2">
        <v>3</v>
      </c>
      <c r="U5" s="2">
        <v>113</v>
      </c>
      <c r="V5" s="6">
        <v>11723</v>
      </c>
      <c r="W5" s="2">
        <v>496</v>
      </c>
      <c r="Y5" s="6">
        <v>18673</v>
      </c>
      <c r="Z5" s="6">
        <v>3705</v>
      </c>
      <c r="AA5" s="2">
        <v>55</v>
      </c>
    </row>
    <row r="6" spans="1:27" ht="12.75">
      <c r="A6" s="10" t="s">
        <v>100</v>
      </c>
      <c r="B6" s="3">
        <v>110</v>
      </c>
      <c r="C6" s="3">
        <v>110</v>
      </c>
      <c r="D6" s="3">
        <v>113</v>
      </c>
      <c r="E6" s="3">
        <v>113</v>
      </c>
      <c r="F6" s="3">
        <v>113</v>
      </c>
      <c r="P6" s="2" t="s">
        <v>208</v>
      </c>
      <c r="Q6" s="2">
        <v>74</v>
      </c>
      <c r="S6" s="6">
        <v>133485</v>
      </c>
      <c r="T6" s="2">
        <v>3</v>
      </c>
      <c r="U6" s="2">
        <v>113</v>
      </c>
      <c r="V6" s="6">
        <v>11723</v>
      </c>
      <c r="W6" s="2">
        <v>496</v>
      </c>
      <c r="Y6" s="6">
        <v>18673</v>
      </c>
      <c r="Z6" s="6">
        <v>3705</v>
      </c>
      <c r="AA6" s="2">
        <v>55</v>
      </c>
    </row>
    <row r="7" spans="1:26" ht="12.75">
      <c r="A7" s="10" t="s">
        <v>99</v>
      </c>
      <c r="B7" s="3">
        <v>11033</v>
      </c>
      <c r="C7" s="3">
        <v>11335</v>
      </c>
      <c r="D7" s="3">
        <v>11545</v>
      </c>
      <c r="E7" s="3">
        <v>11615</v>
      </c>
      <c r="F7" s="3">
        <v>11723</v>
      </c>
      <c r="Q7" s="6"/>
      <c r="S7" s="6"/>
      <c r="U7" s="6"/>
      <c r="V7" s="6"/>
      <c r="Y7" s="6"/>
      <c r="Z7" s="6"/>
    </row>
    <row r="8" spans="1:26" ht="12.75">
      <c r="A8" s="10" t="s">
        <v>98</v>
      </c>
      <c r="B8" s="3">
        <v>29</v>
      </c>
      <c r="C8" s="3">
        <v>490</v>
      </c>
      <c r="D8" s="3">
        <v>510</v>
      </c>
      <c r="E8" s="3">
        <v>479</v>
      </c>
      <c r="F8" s="3">
        <v>496</v>
      </c>
      <c r="K8" s="6"/>
      <c r="L8" s="6"/>
      <c r="Q8" s="6"/>
      <c r="S8" s="6"/>
      <c r="T8" s="6"/>
      <c r="U8" s="6"/>
      <c r="V8" s="6"/>
      <c r="W8" s="6"/>
      <c r="Y8" s="6"/>
      <c r="Z8" s="6"/>
    </row>
    <row r="9" spans="1:26" ht="12.75">
      <c r="A9" s="10" t="s">
        <v>97</v>
      </c>
      <c r="B9" s="3">
        <v>17422</v>
      </c>
      <c r="C9" s="3">
        <v>17491</v>
      </c>
      <c r="D9" s="3">
        <v>18512</v>
      </c>
      <c r="E9" s="3">
        <v>18516</v>
      </c>
      <c r="F9" s="3">
        <v>18525</v>
      </c>
      <c r="Q9" s="6"/>
      <c r="S9" s="6"/>
      <c r="U9" s="6"/>
      <c r="V9" s="6"/>
      <c r="Y9" s="6"/>
      <c r="Z9" s="6"/>
    </row>
    <row r="10" spans="1:26" ht="12.75">
      <c r="A10" s="10" t="s">
        <v>96</v>
      </c>
      <c r="B10" s="3">
        <v>1596</v>
      </c>
      <c r="C10" s="3">
        <v>1596</v>
      </c>
      <c r="D10" s="3">
        <v>1596</v>
      </c>
      <c r="E10" s="3">
        <v>1596</v>
      </c>
      <c r="F10" s="3">
        <v>1596</v>
      </c>
      <c r="Q10" s="6"/>
      <c r="R10" s="2" t="s">
        <v>228</v>
      </c>
      <c r="S10" s="6"/>
      <c r="T10" s="6"/>
      <c r="U10" s="6"/>
      <c r="V10" s="6" t="s">
        <v>229</v>
      </c>
      <c r="W10" s="6"/>
      <c r="Y10" s="6"/>
      <c r="Z10" s="6"/>
    </row>
    <row r="11" spans="1:26" ht="12.75">
      <c r="A11" s="10" t="s">
        <v>95</v>
      </c>
      <c r="B11" s="3">
        <v>6088</v>
      </c>
      <c r="C11" s="3">
        <v>6088</v>
      </c>
      <c r="D11" s="3">
        <v>6213</v>
      </c>
      <c r="E11" s="3">
        <v>6291</v>
      </c>
      <c r="F11" s="3">
        <v>6349</v>
      </c>
      <c r="K11" s="6"/>
      <c r="L11" s="6"/>
      <c r="P11" s="2" t="s">
        <v>226</v>
      </c>
      <c r="Q11" s="6" t="s">
        <v>230</v>
      </c>
      <c r="R11" s="2" t="s">
        <v>231</v>
      </c>
      <c r="S11" s="6" t="s">
        <v>232</v>
      </c>
      <c r="T11" s="6" t="s">
        <v>233</v>
      </c>
      <c r="U11" s="6" t="s">
        <v>234</v>
      </c>
      <c r="V11" s="6" t="s">
        <v>235</v>
      </c>
      <c r="W11" s="2" t="s">
        <v>236</v>
      </c>
      <c r="X11" s="2" t="s">
        <v>223</v>
      </c>
      <c r="Y11" s="6" t="s">
        <v>237</v>
      </c>
      <c r="Z11" s="6"/>
    </row>
    <row r="12" spans="1:26" ht="12.75" customHeight="1">
      <c r="A12" s="33" t="s">
        <v>94</v>
      </c>
      <c r="B12" s="64">
        <v>62</v>
      </c>
      <c r="C12" s="64">
        <v>57</v>
      </c>
      <c r="D12" s="64">
        <v>58</v>
      </c>
      <c r="E12" s="64">
        <v>55</v>
      </c>
      <c r="F12" s="64">
        <v>55</v>
      </c>
      <c r="K12" s="6"/>
      <c r="L12" s="6"/>
      <c r="P12" s="2" t="s">
        <v>227</v>
      </c>
      <c r="R12" s="6">
        <v>18525</v>
      </c>
      <c r="S12" s="6">
        <v>1596</v>
      </c>
      <c r="T12" s="6">
        <v>6349</v>
      </c>
      <c r="U12" s="6">
        <v>313</v>
      </c>
      <c r="V12" s="6">
        <v>50678</v>
      </c>
      <c r="W12" s="2" t="s">
        <v>211</v>
      </c>
      <c r="X12" s="6">
        <v>18673</v>
      </c>
      <c r="Y12" s="6">
        <v>27797</v>
      </c>
      <c r="Z12" s="6"/>
    </row>
    <row r="13" spans="1:26" ht="12.75" customHeight="1">
      <c r="A13" s="10" t="s">
        <v>93</v>
      </c>
      <c r="B13" s="11" t="s">
        <v>6</v>
      </c>
      <c r="C13" s="11">
        <v>313</v>
      </c>
      <c r="D13" s="11">
        <v>313</v>
      </c>
      <c r="E13" s="11">
        <v>313</v>
      </c>
      <c r="F13" s="11">
        <v>313</v>
      </c>
      <c r="R13" s="6"/>
      <c r="S13" s="6"/>
      <c r="T13" s="6"/>
      <c r="V13" s="6"/>
      <c r="X13" s="6"/>
      <c r="Y13" s="6"/>
      <c r="Z13" s="6"/>
    </row>
    <row r="14" spans="1:26" ht="12.75">
      <c r="A14" s="10" t="s">
        <v>92</v>
      </c>
      <c r="B14" s="3">
        <v>46371</v>
      </c>
      <c r="C14" s="3">
        <v>47654</v>
      </c>
      <c r="D14" s="3">
        <v>49359</v>
      </c>
      <c r="E14" s="3">
        <v>52620</v>
      </c>
      <c r="F14" s="3">
        <v>50678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>
      <c r="A15" s="10" t="s">
        <v>91</v>
      </c>
      <c r="B15" s="3">
        <v>12603</v>
      </c>
      <c r="C15" s="3">
        <v>11390</v>
      </c>
      <c r="D15" s="3">
        <v>10112</v>
      </c>
      <c r="E15" s="3">
        <v>19890</v>
      </c>
      <c r="F15" s="3">
        <v>18673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3" t="s">
        <v>90</v>
      </c>
      <c r="B16" s="5">
        <v>36541</v>
      </c>
      <c r="C16" s="5">
        <v>47556</v>
      </c>
      <c r="D16" s="5">
        <v>35585</v>
      </c>
      <c r="E16" s="5">
        <v>27247</v>
      </c>
      <c r="F16" s="5">
        <v>27797</v>
      </c>
      <c r="I16" s="6"/>
      <c r="J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61" customFormat="1" ht="12.75">
      <c r="A17" s="7" t="s">
        <v>89</v>
      </c>
      <c r="B17" s="7"/>
      <c r="C17" s="59"/>
      <c r="D17" s="59"/>
      <c r="E17" s="62"/>
      <c r="F17" s="62"/>
      <c r="I17" s="2"/>
      <c r="J17" s="2"/>
      <c r="K17" s="6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spans="9:26" ht="12.75">
      <c r="I18" s="6"/>
      <c r="J18" s="6"/>
      <c r="K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9:26" ht="12.75">
      <c r="I19" s="6"/>
      <c r="J19" s="6"/>
      <c r="K19" s="6"/>
      <c r="Q19" s="6"/>
      <c r="S19" s="6"/>
      <c r="T19" s="6"/>
      <c r="U19" s="6"/>
      <c r="V19" s="6"/>
      <c r="W19" s="6"/>
      <c r="X19" s="6"/>
      <c r="Y19" s="6"/>
      <c r="Z19" s="6"/>
    </row>
    <row r="20" spans="1:26" s="154" customFormat="1" ht="12.75">
      <c r="A20" s="2"/>
      <c r="B20" s="2"/>
      <c r="I20" s="6"/>
      <c r="J20" s="6"/>
      <c r="K20" s="6"/>
      <c r="Q20" s="175"/>
      <c r="R20" s="175"/>
      <c r="S20" s="175"/>
      <c r="T20" s="175"/>
      <c r="U20" s="175"/>
      <c r="V20" s="175"/>
      <c r="X20" s="175"/>
      <c r="Y20" s="175"/>
      <c r="Z20" s="175"/>
    </row>
    <row r="21" spans="1:26" s="61" customFormat="1" ht="12.75">
      <c r="A21" s="2"/>
      <c r="B21" s="2"/>
      <c r="C21" s="59"/>
      <c r="D21" s="59"/>
      <c r="E21" s="62"/>
      <c r="F21" s="62"/>
      <c r="I21" s="6"/>
      <c r="J21" s="6"/>
      <c r="K21" s="6"/>
      <c r="Q21" s="174"/>
      <c r="S21" s="174"/>
      <c r="T21" s="174"/>
      <c r="U21" s="174"/>
      <c r="V21" s="174"/>
      <c r="X21" s="174"/>
      <c r="Y21" s="174"/>
      <c r="Z21" s="174"/>
    </row>
    <row r="22" spans="9:26" ht="12.75">
      <c r="I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1:26" ht="12.75">
      <c r="K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9:26" ht="12.75">
      <c r="I24" s="6"/>
      <c r="J24" s="6"/>
      <c r="K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7:26" ht="12.75">
      <c r="Q25" s="6"/>
      <c r="S25" s="6"/>
      <c r="T25" s="6"/>
      <c r="U25" s="6"/>
      <c r="V25" s="6"/>
      <c r="W25" s="6"/>
      <c r="X25" s="6"/>
      <c r="Y25" s="6"/>
      <c r="Z25" s="6"/>
    </row>
    <row r="26" spans="17:26" ht="12.75"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8:26" ht="12.75">
      <c r="R27" s="6"/>
      <c r="S27" s="6"/>
      <c r="T27" s="6"/>
      <c r="V27" s="6"/>
      <c r="W27" s="6"/>
      <c r="X27" s="6"/>
      <c r="Y27" s="6"/>
      <c r="Z27" s="6"/>
    </row>
    <row r="28" spans="17:26" ht="12.75"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7:26" ht="12.75"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7:26" ht="12.75"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7:26" ht="12.75"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7:26" ht="12.75"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7:26" ht="12.75"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7:26" ht="12.75"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7:26" ht="12.75"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7:26" ht="12.75"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7:26" ht="12.75"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7:26" ht="12.75">
      <c r="Q38" s="6"/>
      <c r="R38" s="6"/>
      <c r="S38" s="6"/>
      <c r="T38" s="6"/>
      <c r="U38" s="6"/>
      <c r="V38" s="6"/>
      <c r="X38" s="6"/>
      <c r="Y38" s="6"/>
      <c r="Z38" s="6"/>
    </row>
    <row r="39" spans="17:26" ht="12.75"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7:26" ht="12.75">
      <c r="Q40" s="6"/>
      <c r="S40" s="6"/>
      <c r="T40" s="6"/>
      <c r="U40" s="6"/>
      <c r="V40" s="6"/>
      <c r="W40" s="6"/>
      <c r="X40" s="6"/>
      <c r="Y40" s="6"/>
      <c r="Z40" s="6"/>
    </row>
    <row r="41" spans="19:26" ht="12.75">
      <c r="S41" s="6"/>
      <c r="T41" s="6"/>
      <c r="V41" s="6"/>
      <c r="W41" s="6"/>
      <c r="X41" s="6"/>
      <c r="Y41" s="6"/>
      <c r="Z41" s="6"/>
    </row>
    <row r="42" spans="19:26" ht="12.75">
      <c r="S42" s="6"/>
      <c r="V42" s="6"/>
      <c r="X42" s="6"/>
      <c r="Y42" s="6"/>
      <c r="Z42" s="6"/>
    </row>
    <row r="43" spans="17:21" ht="12.75">
      <c r="Q43" s="6"/>
      <c r="S43" s="6"/>
      <c r="U43" s="6"/>
    </row>
    <row r="44" spans="19:25" ht="12.75">
      <c r="S44" s="6"/>
      <c r="V44" s="6"/>
      <c r="X44" s="6"/>
      <c r="Y44" s="6"/>
    </row>
    <row r="45" spans="19:25" ht="12.75">
      <c r="S45" s="6"/>
      <c r="V45" s="6"/>
      <c r="Y45" s="6"/>
    </row>
    <row r="46" spans="19:25" ht="12.75">
      <c r="S46" s="6"/>
      <c r="T46" s="6"/>
      <c r="V46" s="6"/>
      <c r="X46" s="6"/>
      <c r="Y46" s="6"/>
    </row>
    <row r="47" spans="17:25" ht="12.75">
      <c r="Q47" s="6"/>
      <c r="R47" s="6"/>
      <c r="S47" s="6"/>
      <c r="V47" s="6"/>
      <c r="X47" s="6"/>
      <c r="Y47" s="6"/>
    </row>
    <row r="48" spans="17:26" ht="12.75"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7:25" ht="12.75">
      <c r="Q49" s="6"/>
      <c r="S49" s="6"/>
      <c r="T49" s="6"/>
      <c r="U49" s="6"/>
      <c r="V49" s="6"/>
      <c r="W49" s="6"/>
      <c r="X49" s="6"/>
      <c r="Y49" s="6"/>
    </row>
    <row r="50" spans="19:26" ht="12.75">
      <c r="S50" s="6"/>
      <c r="T50" s="6"/>
      <c r="V50" s="6"/>
      <c r="W50" s="6"/>
      <c r="X50" s="6"/>
      <c r="Y50" s="6"/>
      <c r="Z50" s="6"/>
    </row>
    <row r="51" spans="18:26" ht="12.75">
      <c r="R51" s="6"/>
      <c r="S51" s="6"/>
      <c r="T51" s="6"/>
      <c r="V51" s="6"/>
      <c r="W51" s="6"/>
      <c r="X51" s="6"/>
      <c r="Y51" s="6"/>
      <c r="Z51" s="6"/>
    </row>
    <row r="52" spans="18:25" ht="12.75">
      <c r="R52" s="6"/>
      <c r="S52" s="6"/>
      <c r="V52" s="6"/>
      <c r="W52" s="6"/>
      <c r="X52" s="6"/>
      <c r="Y52" s="6"/>
    </row>
    <row r="53" spans="17:26" ht="12.75"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9:26" ht="12.75">
      <c r="S54" s="6"/>
      <c r="U54" s="6"/>
      <c r="V54" s="6"/>
      <c r="W54" s="6"/>
      <c r="Y54" s="6"/>
      <c r="Z54" s="6"/>
    </row>
    <row r="55" spans="17:25" ht="12.75">
      <c r="Q55" s="6"/>
      <c r="S55" s="6"/>
      <c r="U55" s="6"/>
      <c r="V55" s="6"/>
      <c r="X55" s="6"/>
      <c r="Y55" s="6"/>
    </row>
    <row r="56" spans="17:25" ht="12.75">
      <c r="Q56" s="6"/>
      <c r="R56" s="6"/>
      <c r="S56" s="6"/>
      <c r="T56" s="6"/>
      <c r="V56" s="6"/>
      <c r="W56" s="6"/>
      <c r="X56" s="6"/>
      <c r="Y56" s="6"/>
    </row>
    <row r="57" spans="18:25" ht="12.75">
      <c r="R57" s="6"/>
      <c r="S57" s="6"/>
      <c r="T57" s="6"/>
      <c r="U57" s="6"/>
      <c r="V57" s="6"/>
      <c r="W57" s="6"/>
      <c r="X57" s="6"/>
      <c r="Y57" s="6"/>
    </row>
    <row r="58" spans="17:26" ht="12.75"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7:26" ht="12.75"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9:25" ht="12.75">
      <c r="S60" s="6"/>
      <c r="U60" s="6"/>
      <c r="V60" s="6"/>
      <c r="Y60" s="6"/>
    </row>
    <row r="61" spans="18:25" ht="12.75">
      <c r="R61" s="6"/>
      <c r="S61" s="6"/>
      <c r="T61" s="6"/>
      <c r="V61" s="6"/>
      <c r="W61" s="6"/>
      <c r="X61" s="6"/>
      <c r="Y61" s="6"/>
    </row>
    <row r="62" spans="17:26" ht="12.75">
      <c r="Q62" s="6"/>
      <c r="S62" s="6"/>
      <c r="T62" s="6"/>
      <c r="U62" s="6"/>
      <c r="V62" s="6"/>
      <c r="X62" s="6"/>
      <c r="Y62" s="6"/>
      <c r="Z62" s="6"/>
    </row>
    <row r="63" spans="19:26" ht="12.75">
      <c r="S63" s="6"/>
      <c r="U63" s="6"/>
      <c r="V63" s="6"/>
      <c r="X63" s="6"/>
      <c r="Y63" s="6"/>
      <c r="Z63" s="6"/>
    </row>
    <row r="64" spans="18:25" ht="12.75">
      <c r="R64" s="6"/>
      <c r="S64" s="6"/>
      <c r="T64" s="6"/>
      <c r="U64" s="6"/>
      <c r="V64" s="6"/>
      <c r="W64" s="6"/>
      <c r="X64" s="6"/>
      <c r="Y64" s="6"/>
    </row>
    <row r="65" spans="17:26" ht="12.75"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8:26" ht="12.75">
      <c r="R66" s="6"/>
      <c r="S66" s="6"/>
      <c r="T66" s="6"/>
      <c r="U66" s="6"/>
      <c r="V66" s="6"/>
      <c r="X66" s="6"/>
      <c r="Y66" s="6"/>
      <c r="Z66" s="6"/>
    </row>
    <row r="67" ht="12.75">
      <c r="Z67" s="6"/>
    </row>
  </sheetData>
  <sheetProtection/>
  <mergeCells count="1">
    <mergeCell ref="A1:F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8">
    <tabColor rgb="FF00B050"/>
  </sheetPr>
  <dimension ref="A1:Y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57421875" style="132" customWidth="1"/>
    <col min="2" max="4" width="9.140625" style="66" customWidth="1"/>
    <col min="5" max="5" width="0.71875" style="66" customWidth="1"/>
    <col min="6" max="10" width="9.140625" style="66" customWidth="1"/>
    <col min="11" max="11" width="0.71875" style="66" customWidth="1"/>
    <col min="12" max="16384" width="9.140625" style="66" customWidth="1"/>
  </cols>
  <sheetData>
    <row r="1" spans="1:12" ht="12.75">
      <c r="A1" s="130" t="s">
        <v>178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 customHeight="1">
      <c r="A2" s="224"/>
      <c r="B2" s="226" t="s">
        <v>113</v>
      </c>
      <c r="C2" s="226"/>
      <c r="D2" s="226"/>
      <c r="E2" s="140"/>
      <c r="F2" s="226" t="s">
        <v>110</v>
      </c>
      <c r="G2" s="226"/>
      <c r="H2" s="226"/>
      <c r="I2" s="226"/>
      <c r="J2" s="226"/>
      <c r="K2" s="140"/>
      <c r="L2" s="227" t="s">
        <v>105</v>
      </c>
    </row>
    <row r="3" spans="1:12" s="67" customFormat="1" ht="25.5">
      <c r="A3" s="225"/>
      <c r="B3" s="141" t="s">
        <v>112</v>
      </c>
      <c r="C3" s="141" t="s">
        <v>111</v>
      </c>
      <c r="D3" s="142" t="s">
        <v>4</v>
      </c>
      <c r="E3" s="131"/>
      <c r="F3" s="143" t="s">
        <v>109</v>
      </c>
      <c r="G3" s="144" t="s">
        <v>108</v>
      </c>
      <c r="H3" s="144" t="s">
        <v>107</v>
      </c>
      <c r="I3" s="143" t="s">
        <v>106</v>
      </c>
      <c r="J3" s="145" t="s">
        <v>4</v>
      </c>
      <c r="K3" s="131"/>
      <c r="L3" s="228"/>
    </row>
    <row r="4" spans="1:12" s="67" customFormat="1" ht="12.75">
      <c r="A4" s="134"/>
      <c r="B4" s="229">
        <v>2008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s="67" customFormat="1" ht="12.75">
      <c r="A5" s="133" t="s">
        <v>0</v>
      </c>
      <c r="B5" s="74">
        <v>5</v>
      </c>
      <c r="C5" s="74">
        <v>1</v>
      </c>
      <c r="D5" s="73">
        <v>6</v>
      </c>
      <c r="E5" s="73"/>
      <c r="F5" s="70">
        <v>97119</v>
      </c>
      <c r="G5" s="71">
        <v>31029</v>
      </c>
      <c r="H5" s="71">
        <v>66090</v>
      </c>
      <c r="I5" s="70">
        <v>7656</v>
      </c>
      <c r="J5" s="69">
        <v>104775</v>
      </c>
      <c r="K5" s="73"/>
      <c r="L5" s="69">
        <v>74990</v>
      </c>
    </row>
    <row r="6" spans="1:12" s="67" customFormat="1" ht="15.75" customHeight="1">
      <c r="A6" s="133" t="s">
        <v>1</v>
      </c>
      <c r="B6" s="75">
        <v>4</v>
      </c>
      <c r="C6" s="75">
        <v>3</v>
      </c>
      <c r="D6" s="73">
        <v>7</v>
      </c>
      <c r="E6" s="73"/>
      <c r="F6" s="70">
        <v>56816</v>
      </c>
      <c r="G6" s="71">
        <v>15524</v>
      </c>
      <c r="H6" s="71">
        <v>41292</v>
      </c>
      <c r="I6" s="70">
        <v>63624</v>
      </c>
      <c r="J6" s="69">
        <v>120440</v>
      </c>
      <c r="K6" s="73"/>
      <c r="L6" s="69">
        <v>35656</v>
      </c>
    </row>
    <row r="7" spans="1:12" s="67" customFormat="1" ht="12.75" customHeight="1">
      <c r="A7" s="133" t="s">
        <v>2</v>
      </c>
      <c r="B7" s="74">
        <v>9</v>
      </c>
      <c r="C7" s="74">
        <v>4</v>
      </c>
      <c r="D7" s="73">
        <v>13</v>
      </c>
      <c r="E7" s="73"/>
      <c r="F7" s="70">
        <v>153935</v>
      </c>
      <c r="G7" s="71">
        <v>46553</v>
      </c>
      <c r="H7" s="71">
        <v>107382</v>
      </c>
      <c r="I7" s="70">
        <v>71280</v>
      </c>
      <c r="J7" s="69">
        <v>225215</v>
      </c>
      <c r="K7" s="73"/>
      <c r="L7" s="69">
        <v>110646</v>
      </c>
    </row>
    <row r="8" spans="1:12" s="67" customFormat="1" ht="12.75" customHeight="1">
      <c r="A8" s="134"/>
      <c r="B8" s="229">
        <v>2009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1:12" s="72" customFormat="1" ht="12.75" customHeight="1">
      <c r="A9" s="133" t="s">
        <v>0</v>
      </c>
      <c r="B9" s="74">
        <v>5</v>
      </c>
      <c r="C9" s="74">
        <v>1</v>
      </c>
      <c r="D9" s="73">
        <v>6</v>
      </c>
      <c r="E9" s="73"/>
      <c r="F9" s="70">
        <v>74480</v>
      </c>
      <c r="G9" s="71">
        <v>24431</v>
      </c>
      <c r="H9" s="71">
        <v>50049</v>
      </c>
      <c r="I9" s="70">
        <v>6944</v>
      </c>
      <c r="J9" s="69">
        <v>81424</v>
      </c>
      <c r="K9" s="73"/>
      <c r="L9" s="69">
        <v>57317</v>
      </c>
    </row>
    <row r="10" spans="1:12" s="67" customFormat="1" ht="15.75" customHeight="1">
      <c r="A10" s="133" t="s">
        <v>1</v>
      </c>
      <c r="B10" s="75">
        <v>4</v>
      </c>
      <c r="C10" s="75">
        <v>3</v>
      </c>
      <c r="D10" s="73">
        <v>7</v>
      </c>
      <c r="E10" s="73"/>
      <c r="F10" s="70">
        <v>51802</v>
      </c>
      <c r="G10" s="71">
        <v>15006</v>
      </c>
      <c r="H10" s="71">
        <v>36796</v>
      </c>
      <c r="I10" s="70">
        <v>54798</v>
      </c>
      <c r="J10" s="69">
        <v>106600</v>
      </c>
      <c r="K10" s="73"/>
      <c r="L10" s="69">
        <v>32914</v>
      </c>
    </row>
    <row r="11" spans="1:12" s="67" customFormat="1" ht="12.75">
      <c r="A11" s="133" t="s">
        <v>2</v>
      </c>
      <c r="B11" s="74">
        <v>9</v>
      </c>
      <c r="C11" s="74">
        <v>4</v>
      </c>
      <c r="D11" s="73">
        <v>13</v>
      </c>
      <c r="E11" s="73"/>
      <c r="F11" s="70">
        <v>126282</v>
      </c>
      <c r="G11" s="71">
        <v>39437</v>
      </c>
      <c r="H11" s="71">
        <v>86845</v>
      </c>
      <c r="I11" s="70">
        <v>61742</v>
      </c>
      <c r="J11" s="69">
        <v>188024</v>
      </c>
      <c r="K11" s="73"/>
      <c r="L11" s="69">
        <v>90231</v>
      </c>
    </row>
    <row r="12" spans="1:12" s="67" customFormat="1" ht="14.25" customHeight="1">
      <c r="A12" s="134"/>
      <c r="B12" s="229">
        <v>2010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</row>
    <row r="13" spans="1:12" s="67" customFormat="1" ht="14.25" customHeight="1">
      <c r="A13" s="133" t="s">
        <v>0</v>
      </c>
      <c r="B13" s="74">
        <v>5</v>
      </c>
      <c r="C13" s="74">
        <v>1</v>
      </c>
      <c r="D13" s="73">
        <v>6</v>
      </c>
      <c r="E13" s="73"/>
      <c r="F13" s="70">
        <v>75385</v>
      </c>
      <c r="G13" s="71">
        <v>28602</v>
      </c>
      <c r="H13" s="71">
        <v>46783</v>
      </c>
      <c r="I13" s="70">
        <v>7258</v>
      </c>
      <c r="J13" s="69">
        <v>82643</v>
      </c>
      <c r="K13" s="73"/>
      <c r="L13" s="69">
        <v>68032.5</v>
      </c>
    </row>
    <row r="14" spans="1:12" s="67" customFormat="1" ht="14.25" customHeight="1">
      <c r="A14" s="133" t="s">
        <v>1</v>
      </c>
      <c r="B14" s="75">
        <v>4</v>
      </c>
      <c r="C14" s="75">
        <v>3</v>
      </c>
      <c r="D14" s="73">
        <v>7</v>
      </c>
      <c r="E14" s="73"/>
      <c r="F14" s="70">
        <v>65791</v>
      </c>
      <c r="G14" s="71">
        <v>18129</v>
      </c>
      <c r="H14" s="71">
        <v>47662</v>
      </c>
      <c r="I14" s="70">
        <v>77111</v>
      </c>
      <c r="J14" s="69">
        <v>142902</v>
      </c>
      <c r="K14" s="73"/>
      <c r="L14" s="69">
        <v>40363.75</v>
      </c>
    </row>
    <row r="15" spans="1:12" s="67" customFormat="1" ht="15.75" customHeight="1">
      <c r="A15" s="133" t="s">
        <v>2</v>
      </c>
      <c r="B15" s="74">
        <v>9</v>
      </c>
      <c r="C15" s="74">
        <v>4</v>
      </c>
      <c r="D15" s="73">
        <v>13</v>
      </c>
      <c r="E15" s="73"/>
      <c r="F15" s="70">
        <v>141176</v>
      </c>
      <c r="G15" s="71">
        <v>46731</v>
      </c>
      <c r="H15" s="71">
        <v>94445</v>
      </c>
      <c r="I15" s="70">
        <v>84369</v>
      </c>
      <c r="J15" s="69">
        <v>225545</v>
      </c>
      <c r="K15" s="73"/>
      <c r="L15" s="69">
        <v>108396.25</v>
      </c>
    </row>
    <row r="16" spans="1:12" s="67" customFormat="1" ht="15.75" customHeight="1">
      <c r="A16" s="134"/>
      <c r="B16" s="229">
        <v>2011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</row>
    <row r="17" spans="1:12" s="67" customFormat="1" ht="12.75">
      <c r="A17" s="133" t="s">
        <v>0</v>
      </c>
      <c r="B17" s="74">
        <v>5</v>
      </c>
      <c r="C17" s="74">
        <v>2</v>
      </c>
      <c r="D17" s="73">
        <v>7</v>
      </c>
      <c r="E17" s="73"/>
      <c r="F17" s="70">
        <v>77200</v>
      </c>
      <c r="G17" s="71">
        <v>26819</v>
      </c>
      <c r="H17" s="71">
        <v>50381</v>
      </c>
      <c r="I17" s="70">
        <v>8865</v>
      </c>
      <c r="J17" s="69">
        <v>86065</v>
      </c>
      <c r="K17" s="73"/>
      <c r="L17" s="69">
        <v>64971.25</v>
      </c>
    </row>
    <row r="18" spans="1:12" s="67" customFormat="1" ht="12.75">
      <c r="A18" s="133" t="s">
        <v>1</v>
      </c>
      <c r="B18" s="75">
        <v>4</v>
      </c>
      <c r="C18" s="75">
        <v>3</v>
      </c>
      <c r="D18" s="73">
        <v>7</v>
      </c>
      <c r="E18" s="73"/>
      <c r="F18" s="70">
        <v>66185</v>
      </c>
      <c r="G18" s="71">
        <v>18854</v>
      </c>
      <c r="H18" s="71">
        <v>47331</v>
      </c>
      <c r="I18" s="70">
        <v>50722</v>
      </c>
      <c r="J18" s="69">
        <v>116907</v>
      </c>
      <c r="K18" s="73"/>
      <c r="L18" s="69">
        <v>41958.25</v>
      </c>
    </row>
    <row r="19" spans="1:12" s="67" customFormat="1" ht="12.75">
      <c r="A19" s="133" t="s">
        <v>2</v>
      </c>
      <c r="B19" s="74">
        <v>9</v>
      </c>
      <c r="C19" s="74">
        <v>5</v>
      </c>
      <c r="D19" s="73">
        <v>14</v>
      </c>
      <c r="E19" s="73"/>
      <c r="F19" s="70">
        <v>143385</v>
      </c>
      <c r="G19" s="71">
        <v>45673</v>
      </c>
      <c r="H19" s="71">
        <v>97712</v>
      </c>
      <c r="I19" s="70">
        <v>59587</v>
      </c>
      <c r="J19" s="69">
        <v>202972</v>
      </c>
      <c r="K19" s="73"/>
      <c r="L19" s="69">
        <v>106929.5</v>
      </c>
    </row>
    <row r="20" spans="1:12" ht="12.75">
      <c r="A20" s="134"/>
      <c r="B20" s="229">
        <v>2012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2" s="67" customFormat="1" ht="12.75">
      <c r="A21" s="133" t="s">
        <v>0</v>
      </c>
      <c r="B21" s="74">
        <v>2013</v>
      </c>
      <c r="C21" s="74">
        <v>2</v>
      </c>
      <c r="D21" s="73">
        <v>7</v>
      </c>
      <c r="E21" s="73"/>
      <c r="F21" s="70">
        <v>77200</v>
      </c>
      <c r="G21" s="71">
        <v>26819</v>
      </c>
      <c r="H21" s="71">
        <v>50381</v>
      </c>
      <c r="I21" s="70">
        <v>8865</v>
      </c>
      <c r="J21" s="69">
        <v>86065</v>
      </c>
      <c r="K21" s="73"/>
      <c r="L21" s="69">
        <v>64971.25</v>
      </c>
    </row>
    <row r="22" spans="1:12" s="67" customFormat="1" ht="12.75">
      <c r="A22" s="133" t="s">
        <v>1</v>
      </c>
      <c r="B22" s="75">
        <v>4</v>
      </c>
      <c r="C22" s="75">
        <v>3</v>
      </c>
      <c r="D22" s="73">
        <v>7</v>
      </c>
      <c r="E22" s="73"/>
      <c r="F22" s="70">
        <v>66185</v>
      </c>
      <c r="G22" s="71">
        <v>18854</v>
      </c>
      <c r="H22" s="71">
        <v>47331</v>
      </c>
      <c r="I22" s="70">
        <v>50722</v>
      </c>
      <c r="J22" s="69">
        <v>116907</v>
      </c>
      <c r="K22" s="73"/>
      <c r="L22" s="69">
        <v>41958.25</v>
      </c>
    </row>
    <row r="23" spans="1:12" s="67" customFormat="1" ht="12.75">
      <c r="A23" s="133" t="s">
        <v>2</v>
      </c>
      <c r="B23" s="74">
        <v>9</v>
      </c>
      <c r="C23" s="74">
        <v>5</v>
      </c>
      <c r="D23" s="73">
        <v>14</v>
      </c>
      <c r="E23" s="73"/>
      <c r="F23" s="70">
        <v>143385</v>
      </c>
      <c r="G23" s="71">
        <v>45673</v>
      </c>
      <c r="H23" s="71">
        <v>97712</v>
      </c>
      <c r="I23" s="70">
        <v>59587</v>
      </c>
      <c r="J23" s="69">
        <v>202972</v>
      </c>
      <c r="K23" s="73"/>
      <c r="L23" s="69">
        <v>106929.5</v>
      </c>
    </row>
    <row r="24" spans="1:12" ht="12.75">
      <c r="A24" s="134"/>
      <c r="B24" s="229">
        <v>2012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2.75">
      <c r="A25" s="133" t="s">
        <v>0</v>
      </c>
      <c r="B25" s="74">
        <v>5</v>
      </c>
      <c r="C25" s="74">
        <v>2</v>
      </c>
      <c r="D25" s="73">
        <v>7</v>
      </c>
      <c r="E25" s="73"/>
      <c r="F25" s="70">
        <v>67350</v>
      </c>
      <c r="G25" s="71">
        <v>24253</v>
      </c>
      <c r="H25" s="71">
        <v>43097</v>
      </c>
      <c r="I25" s="70">
        <v>7724</v>
      </c>
      <c r="J25" s="69">
        <v>75074</v>
      </c>
      <c r="K25" s="73"/>
      <c r="L25" s="69">
        <v>58954.75</v>
      </c>
    </row>
    <row r="26" spans="1:12" ht="12.75">
      <c r="A26" s="133" t="s">
        <v>1</v>
      </c>
      <c r="B26" s="75">
        <v>4</v>
      </c>
      <c r="C26" s="75">
        <v>3</v>
      </c>
      <c r="D26" s="73">
        <v>7</v>
      </c>
      <c r="E26" s="73"/>
      <c r="F26" s="70">
        <v>61194</v>
      </c>
      <c r="G26" s="71">
        <v>15737</v>
      </c>
      <c r="H26" s="71">
        <v>45457</v>
      </c>
      <c r="I26" s="70">
        <v>57144</v>
      </c>
      <c r="J26" s="69">
        <v>118338</v>
      </c>
      <c r="K26" s="73"/>
      <c r="L26" s="69">
        <v>34920.25</v>
      </c>
    </row>
    <row r="27" spans="1:12" ht="12.75">
      <c r="A27" s="133" t="s">
        <v>2</v>
      </c>
      <c r="B27" s="74">
        <v>9</v>
      </c>
      <c r="C27" s="74">
        <v>5</v>
      </c>
      <c r="D27" s="73">
        <v>14</v>
      </c>
      <c r="E27" s="73"/>
      <c r="F27" s="70">
        <v>128544</v>
      </c>
      <c r="G27" s="71">
        <v>39990</v>
      </c>
      <c r="H27" s="71">
        <v>88554</v>
      </c>
      <c r="I27" s="70">
        <v>64868</v>
      </c>
      <c r="J27" s="69">
        <v>193412</v>
      </c>
      <c r="K27" s="73"/>
      <c r="L27" s="69">
        <v>93875</v>
      </c>
    </row>
    <row r="28" spans="1:12" ht="12.75">
      <c r="A28" s="134"/>
      <c r="B28" s="229">
        <v>2013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1:12" ht="12.75" customHeight="1">
      <c r="A29" s="133" t="s">
        <v>0</v>
      </c>
      <c r="B29" s="74">
        <v>6</v>
      </c>
      <c r="C29" s="74">
        <v>3</v>
      </c>
      <c r="D29" s="73">
        <v>9</v>
      </c>
      <c r="E29" s="73"/>
      <c r="F29" s="70">
        <v>81338</v>
      </c>
      <c r="G29" s="71">
        <v>25120</v>
      </c>
      <c r="H29" s="71">
        <v>56218</v>
      </c>
      <c r="I29" s="70">
        <v>3231</v>
      </c>
      <c r="J29" s="69">
        <v>84569</v>
      </c>
      <c r="K29" s="73"/>
      <c r="L29" s="69">
        <v>62147</v>
      </c>
    </row>
    <row r="30" spans="1:12" ht="12.75">
      <c r="A30" s="133" t="s">
        <v>1</v>
      </c>
      <c r="B30" s="75">
        <v>5</v>
      </c>
      <c r="C30" s="75">
        <v>2</v>
      </c>
      <c r="D30" s="73">
        <v>7</v>
      </c>
      <c r="E30" s="73"/>
      <c r="F30" s="70">
        <v>71127</v>
      </c>
      <c r="G30" s="71">
        <v>18291</v>
      </c>
      <c r="H30" s="71">
        <v>52836</v>
      </c>
      <c r="I30" s="70">
        <v>42787</v>
      </c>
      <c r="J30" s="69">
        <v>113914</v>
      </c>
      <c r="K30" s="73"/>
      <c r="L30" s="69">
        <v>40861</v>
      </c>
    </row>
    <row r="31" spans="1:12" ht="12.75">
      <c r="A31" s="133" t="s">
        <v>2</v>
      </c>
      <c r="B31" s="75">
        <v>11</v>
      </c>
      <c r="C31" s="75">
        <v>5</v>
      </c>
      <c r="D31" s="73">
        <v>16</v>
      </c>
      <c r="E31" s="73"/>
      <c r="F31" s="70">
        <v>152465</v>
      </c>
      <c r="G31" s="71">
        <v>43411</v>
      </c>
      <c r="H31" s="71">
        <v>109054</v>
      </c>
      <c r="I31" s="70">
        <v>46018</v>
      </c>
      <c r="J31" s="69">
        <v>198483</v>
      </c>
      <c r="K31" s="73"/>
      <c r="L31" s="69">
        <v>103008</v>
      </c>
    </row>
    <row r="32" spans="1:12" ht="12.75" customHeight="1">
      <c r="A32" s="134"/>
      <c r="B32" s="229">
        <v>2014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</row>
    <row r="33" spans="1:25" ht="12.75">
      <c r="A33" s="133" t="s">
        <v>0</v>
      </c>
      <c r="B33" s="74">
        <v>6</v>
      </c>
      <c r="C33" s="74">
        <v>3</v>
      </c>
      <c r="D33" s="73">
        <v>9</v>
      </c>
      <c r="E33" s="73"/>
      <c r="F33" s="70">
        <f>+V33</f>
        <v>0</v>
      </c>
      <c r="G33" s="71">
        <f aca="true" t="shared" si="0" ref="G33:H35">+T33</f>
        <v>0</v>
      </c>
      <c r="H33" s="71">
        <f t="shared" si="0"/>
        <v>0</v>
      </c>
      <c r="I33" s="70">
        <f aca="true" t="shared" si="1" ref="I33:J35">+W33</f>
        <v>0</v>
      </c>
      <c r="J33" s="69">
        <f t="shared" si="1"/>
        <v>0</v>
      </c>
      <c r="K33" s="73"/>
      <c r="L33" s="69">
        <f>+Y33</f>
        <v>0</v>
      </c>
      <c r="T33" s="168"/>
      <c r="U33" s="168"/>
      <c r="V33" s="168"/>
      <c r="W33" s="168"/>
      <c r="X33" s="168"/>
      <c r="Y33" s="169"/>
    </row>
    <row r="34" spans="1:25" ht="12.75">
      <c r="A34" s="133" t="s">
        <v>1</v>
      </c>
      <c r="B34" s="75">
        <v>5</v>
      </c>
      <c r="C34" s="75">
        <v>2</v>
      </c>
      <c r="D34" s="73">
        <v>7</v>
      </c>
      <c r="E34" s="73"/>
      <c r="F34" s="70">
        <f>+V34</f>
        <v>0</v>
      </c>
      <c r="G34" s="71">
        <f t="shared" si="0"/>
        <v>0</v>
      </c>
      <c r="H34" s="71">
        <f t="shared" si="0"/>
        <v>0</v>
      </c>
      <c r="I34" s="70">
        <f t="shared" si="1"/>
        <v>0</v>
      </c>
      <c r="J34" s="69">
        <f t="shared" si="1"/>
        <v>0</v>
      </c>
      <c r="K34" s="73"/>
      <c r="L34" s="69">
        <f>+Y34</f>
        <v>0</v>
      </c>
      <c r="T34" s="168"/>
      <c r="U34" s="168"/>
      <c r="V34" s="168"/>
      <c r="W34" s="168"/>
      <c r="X34" s="168"/>
      <c r="Y34" s="169"/>
    </row>
    <row r="35" spans="1:25" ht="12.75">
      <c r="A35" s="135" t="s">
        <v>2</v>
      </c>
      <c r="B35" s="136">
        <v>11</v>
      </c>
      <c r="C35" s="136">
        <v>5</v>
      </c>
      <c r="D35" s="137">
        <v>16</v>
      </c>
      <c r="E35" s="137"/>
      <c r="F35" s="138">
        <f>+V35</f>
        <v>0</v>
      </c>
      <c r="G35" s="139">
        <f t="shared" si="0"/>
        <v>0</v>
      </c>
      <c r="H35" s="139">
        <f t="shared" si="0"/>
        <v>0</v>
      </c>
      <c r="I35" s="138">
        <f t="shared" si="1"/>
        <v>0</v>
      </c>
      <c r="J35" s="68">
        <f t="shared" si="1"/>
        <v>0</v>
      </c>
      <c r="K35" s="137"/>
      <c r="L35" s="68">
        <f>+Y35</f>
        <v>0</v>
      </c>
      <c r="T35" s="168"/>
      <c r="U35" s="168"/>
      <c r="V35" s="168"/>
      <c r="W35" s="168"/>
      <c r="X35" s="168"/>
      <c r="Y35" s="169"/>
    </row>
    <row r="37" spans="1:12" ht="12.75">
      <c r="A37" s="230" t="s">
        <v>104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</row>
  </sheetData>
  <sheetProtection/>
  <mergeCells count="13">
    <mergeCell ref="A37:L37"/>
    <mergeCell ref="B12:L12"/>
    <mergeCell ref="B16:L16"/>
    <mergeCell ref="B24:L24"/>
    <mergeCell ref="B28:L28"/>
    <mergeCell ref="A2:A3"/>
    <mergeCell ref="F2:J2"/>
    <mergeCell ref="B2:D2"/>
    <mergeCell ref="L2:L3"/>
    <mergeCell ref="B4:L4"/>
    <mergeCell ref="B32:L32"/>
    <mergeCell ref="B20:L20"/>
    <mergeCell ref="B8:L8"/>
  </mergeCells>
  <printOptions/>
  <pageMargins left="0.984251968503937" right="0.5905511811023623" top="1.3385826771653544" bottom="0.7874015748031497" header="0" footer="0.7874015748031497"/>
  <pageSetup horizontalDpi="200" verticalDpi="2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9">
    <tabColor rgb="FF00B050"/>
  </sheetPr>
  <dimension ref="A1:V13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7.28125" style="79" customWidth="1"/>
    <col min="2" max="4" width="17.57421875" style="67" customWidth="1"/>
    <col min="5" max="16384" width="9.140625" style="67" customWidth="1"/>
  </cols>
  <sheetData>
    <row r="1" spans="1:4" s="66" customFormat="1" ht="21.75" customHeight="1">
      <c r="A1" s="206" t="s">
        <v>213</v>
      </c>
      <c r="B1" s="206"/>
      <c r="C1" s="206"/>
      <c r="D1" s="206"/>
    </row>
    <row r="2" spans="1:22" ht="20.25" customHeight="1">
      <c r="A2" s="88"/>
      <c r="B2" s="78" t="s">
        <v>132</v>
      </c>
      <c r="C2" s="78" t="s">
        <v>131</v>
      </c>
      <c r="D2" s="77" t="s">
        <v>2</v>
      </c>
      <c r="G2" s="67">
        <v>2013</v>
      </c>
      <c r="V2" s="67" t="s">
        <v>121</v>
      </c>
    </row>
    <row r="3" spans="1:22" ht="15.75" customHeight="1">
      <c r="A3" s="189" t="s">
        <v>212</v>
      </c>
      <c r="B3" s="189"/>
      <c r="C3" s="189"/>
      <c r="D3" s="189"/>
      <c r="G3" s="67" t="s">
        <v>209</v>
      </c>
      <c r="H3" s="67" t="s">
        <v>205</v>
      </c>
      <c r="I3" s="67" t="s">
        <v>204</v>
      </c>
      <c r="J3" s="67" t="s">
        <v>206</v>
      </c>
      <c r="M3" s="173"/>
      <c r="O3" s="173"/>
      <c r="V3" s="67" t="s">
        <v>211</v>
      </c>
    </row>
    <row r="4" spans="1:22" ht="12.75">
      <c r="A4" s="76" t="s">
        <v>130</v>
      </c>
      <c r="B4" s="74">
        <v>105514</v>
      </c>
      <c r="C4" s="75">
        <v>83677</v>
      </c>
      <c r="D4" s="74">
        <v>189191</v>
      </c>
      <c r="G4" s="67" t="s">
        <v>210</v>
      </c>
      <c r="H4" s="173">
        <v>105514</v>
      </c>
      <c r="I4" s="173">
        <v>83677</v>
      </c>
      <c r="J4" s="173">
        <v>189191</v>
      </c>
      <c r="M4" s="173"/>
      <c r="N4" s="173"/>
      <c r="O4" s="173"/>
      <c r="R4" s="173"/>
      <c r="S4" s="173"/>
      <c r="T4" s="173"/>
      <c r="V4" s="67">
        <v>45</v>
      </c>
    </row>
    <row r="5" spans="1:22" ht="12.75">
      <c r="A5" s="76" t="s">
        <v>129</v>
      </c>
      <c r="B5" s="74">
        <v>1746</v>
      </c>
      <c r="C5" s="75">
        <v>883</v>
      </c>
      <c r="D5" s="74">
        <v>2629</v>
      </c>
      <c r="G5" s="67" t="s">
        <v>129</v>
      </c>
      <c r="H5" s="173">
        <v>1746</v>
      </c>
      <c r="I5" s="67">
        <v>883</v>
      </c>
      <c r="J5" s="173">
        <v>2629</v>
      </c>
      <c r="M5" s="173"/>
      <c r="N5" s="173"/>
      <c r="O5" s="173"/>
      <c r="R5" s="173"/>
      <c r="S5" s="173"/>
      <c r="T5" s="173"/>
      <c r="V5" s="67">
        <v>45</v>
      </c>
    </row>
    <row r="6" spans="1:15" ht="12.75">
      <c r="A6" s="76" t="s">
        <v>128</v>
      </c>
      <c r="B6" s="74">
        <v>1685</v>
      </c>
      <c r="C6" s="75">
        <v>2159</v>
      </c>
      <c r="D6" s="74">
        <v>3844</v>
      </c>
      <c r="G6" s="67" t="s">
        <v>128</v>
      </c>
      <c r="H6" s="173">
        <v>1685</v>
      </c>
      <c r="I6" s="173">
        <v>2159</v>
      </c>
      <c r="J6" s="173">
        <v>3844</v>
      </c>
      <c r="M6" s="173"/>
      <c r="N6" s="173"/>
      <c r="O6" s="173"/>
    </row>
    <row r="7" spans="1:13" ht="12.75">
      <c r="A7" s="76" t="s">
        <v>127</v>
      </c>
      <c r="B7" s="74">
        <v>113</v>
      </c>
      <c r="C7" s="75">
        <v>242</v>
      </c>
      <c r="D7" s="74">
        <v>355</v>
      </c>
      <c r="G7" s="67" t="s">
        <v>127</v>
      </c>
      <c r="H7" s="67">
        <v>113</v>
      </c>
      <c r="I7" s="67">
        <v>242</v>
      </c>
      <c r="J7" s="67">
        <v>355</v>
      </c>
      <c r="M7" s="173"/>
    </row>
    <row r="8" spans="1:20" ht="12.75">
      <c r="A8" s="76" t="s">
        <v>126</v>
      </c>
      <c r="B8" s="74" t="s">
        <v>211</v>
      </c>
      <c r="C8" s="74" t="s">
        <v>211</v>
      </c>
      <c r="D8" s="74" t="s">
        <v>211</v>
      </c>
      <c r="G8" s="67" t="s">
        <v>126</v>
      </c>
      <c r="H8" s="67" t="s">
        <v>211</v>
      </c>
      <c r="I8" s="67" t="s">
        <v>211</v>
      </c>
      <c r="J8" s="67" t="s">
        <v>211</v>
      </c>
      <c r="M8" s="173"/>
      <c r="N8" s="173"/>
      <c r="O8" s="173"/>
      <c r="R8" s="173"/>
      <c r="S8" s="173"/>
      <c r="T8" s="173"/>
    </row>
    <row r="9" spans="1:19" ht="12.75">
      <c r="A9" s="76" t="s">
        <v>125</v>
      </c>
      <c r="B9" s="74">
        <v>2821</v>
      </c>
      <c r="C9" s="75">
        <v>695</v>
      </c>
      <c r="D9" s="74">
        <v>3516</v>
      </c>
      <c r="G9" s="67" t="s">
        <v>125</v>
      </c>
      <c r="H9" s="173">
        <v>2821</v>
      </c>
      <c r="I9" s="67">
        <v>695</v>
      </c>
      <c r="J9" s="173">
        <v>3516</v>
      </c>
      <c r="M9" s="173"/>
      <c r="N9" s="173"/>
      <c r="O9" s="173"/>
      <c r="P9" s="173"/>
      <c r="R9" s="173"/>
      <c r="S9" s="173"/>
    </row>
    <row r="10" spans="1:15" ht="12.75">
      <c r="A10" s="76" t="s">
        <v>124</v>
      </c>
      <c r="B10" s="74">
        <v>3345013</v>
      </c>
      <c r="C10" s="74" t="s">
        <v>211</v>
      </c>
      <c r="D10" s="74">
        <v>3345013</v>
      </c>
      <c r="G10" s="67" t="s">
        <v>124</v>
      </c>
      <c r="H10" s="173">
        <v>3345013</v>
      </c>
      <c r="I10" s="67" t="s">
        <v>211</v>
      </c>
      <c r="J10" s="173">
        <v>3345013</v>
      </c>
      <c r="M10" s="173"/>
      <c r="O10" s="173"/>
    </row>
    <row r="11" spans="1:18" ht="12.75">
      <c r="A11" s="76" t="s">
        <v>123</v>
      </c>
      <c r="B11" s="74">
        <v>2845</v>
      </c>
      <c r="C11" s="75">
        <v>562</v>
      </c>
      <c r="D11" s="74">
        <v>3407</v>
      </c>
      <c r="G11" s="67" t="s">
        <v>123</v>
      </c>
      <c r="H11" s="173">
        <v>2845</v>
      </c>
      <c r="I11" s="67">
        <v>562</v>
      </c>
      <c r="J11" s="173">
        <v>3407</v>
      </c>
      <c r="M11" s="173"/>
      <c r="N11" s="173"/>
      <c r="O11" s="173"/>
      <c r="R11" s="173"/>
    </row>
    <row r="12" spans="1:15" ht="13.5" customHeight="1">
      <c r="A12" s="76" t="s">
        <v>122</v>
      </c>
      <c r="B12" s="74" t="s">
        <v>211</v>
      </c>
      <c r="C12" s="74" t="s">
        <v>211</v>
      </c>
      <c r="D12" s="74" t="s">
        <v>211</v>
      </c>
      <c r="G12" s="67" t="s">
        <v>122</v>
      </c>
      <c r="H12" s="67" t="s">
        <v>211</v>
      </c>
      <c r="I12" s="67" t="s">
        <v>211</v>
      </c>
      <c r="J12" s="67" t="s">
        <v>211</v>
      </c>
      <c r="M12" s="173"/>
      <c r="N12" s="173"/>
      <c r="O12" s="173"/>
    </row>
    <row r="13" spans="1:20" ht="12.75">
      <c r="A13" s="76" t="s">
        <v>121</v>
      </c>
      <c r="B13" s="74">
        <v>45</v>
      </c>
      <c r="C13" s="74" t="s">
        <v>211</v>
      </c>
      <c r="D13" s="74">
        <v>45</v>
      </c>
      <c r="G13" s="67" t="s">
        <v>121</v>
      </c>
      <c r="H13" s="67">
        <v>45</v>
      </c>
      <c r="I13" s="67" t="s">
        <v>211</v>
      </c>
      <c r="J13" s="67">
        <v>45</v>
      </c>
      <c r="M13" s="173"/>
      <c r="N13" s="173"/>
      <c r="O13" s="173"/>
      <c r="P13" s="173"/>
      <c r="R13" s="173"/>
      <c r="S13" s="173"/>
      <c r="T13" s="173"/>
    </row>
    <row r="14" spans="1:19" ht="15.75" customHeight="1">
      <c r="A14" s="189" t="s">
        <v>120</v>
      </c>
      <c r="B14" s="189"/>
      <c r="C14" s="189"/>
      <c r="D14" s="189"/>
      <c r="M14" s="173"/>
      <c r="O14" s="173"/>
      <c r="S14" s="173"/>
    </row>
    <row r="15" spans="1:19" ht="15">
      <c r="A15" s="83">
        <v>2008</v>
      </c>
      <c r="B15" s="82">
        <v>2577</v>
      </c>
      <c r="C15" s="82">
        <v>900</v>
      </c>
      <c r="D15" s="82">
        <v>3477</v>
      </c>
      <c r="G15" s="170"/>
      <c r="H15" s="171"/>
      <c r="I15" s="172"/>
      <c r="J15" s="171"/>
      <c r="M15" s="173"/>
      <c r="N15" s="173"/>
      <c r="O15" s="173"/>
      <c r="S15" s="173"/>
    </row>
    <row r="16" spans="1:21" ht="15">
      <c r="A16" s="83">
        <v>2009</v>
      </c>
      <c r="B16" s="82">
        <v>2073</v>
      </c>
      <c r="C16" s="82">
        <v>826</v>
      </c>
      <c r="D16" s="82">
        <v>2899</v>
      </c>
      <c r="G16" s="170"/>
      <c r="H16" s="171"/>
      <c r="I16" s="172"/>
      <c r="J16" s="171"/>
      <c r="M16" s="173"/>
      <c r="N16" s="173"/>
      <c r="O16" s="173"/>
      <c r="T16" s="173"/>
      <c r="U16" s="173"/>
    </row>
    <row r="17" spans="1:19" ht="15.75" customHeight="1">
      <c r="A17" s="83">
        <v>2010</v>
      </c>
      <c r="B17" s="82">
        <v>2901</v>
      </c>
      <c r="C17" s="82">
        <v>1323</v>
      </c>
      <c r="D17" s="82">
        <v>4224</v>
      </c>
      <c r="G17" s="170"/>
      <c r="H17" s="171"/>
      <c r="I17" s="171"/>
      <c r="J17" s="171"/>
      <c r="M17" s="173"/>
      <c r="N17" s="173"/>
      <c r="O17" s="173"/>
      <c r="R17" s="173"/>
      <c r="S17" s="173"/>
    </row>
    <row r="18" spans="1:21" ht="15.75" customHeight="1">
      <c r="A18" s="83">
        <v>2011</v>
      </c>
      <c r="B18" s="82">
        <v>1678</v>
      </c>
      <c r="C18" s="82">
        <v>1235</v>
      </c>
      <c r="D18" s="82">
        <v>2913</v>
      </c>
      <c r="G18" s="170"/>
      <c r="H18" s="171"/>
      <c r="I18" s="171"/>
      <c r="J18" s="171"/>
      <c r="M18" s="173"/>
      <c r="N18" s="173"/>
      <c r="O18" s="173"/>
      <c r="R18" s="173"/>
      <c r="S18" s="173"/>
      <c r="U18" s="173"/>
    </row>
    <row r="19" spans="1:20" ht="15.75" customHeight="1">
      <c r="A19" s="83">
        <v>2012</v>
      </c>
      <c r="B19" s="82">
        <v>1906</v>
      </c>
      <c r="C19" s="82">
        <v>1319</v>
      </c>
      <c r="D19" s="82">
        <v>3225</v>
      </c>
      <c r="G19" s="170"/>
      <c r="H19" s="171"/>
      <c r="I19" s="171"/>
      <c r="J19" s="171"/>
      <c r="M19" s="173"/>
      <c r="N19" s="173"/>
      <c r="O19" s="173"/>
      <c r="P19" s="173"/>
      <c r="R19" s="173"/>
      <c r="T19" s="173"/>
    </row>
    <row r="20" spans="1:20" ht="15.75" customHeight="1">
      <c r="A20" s="83">
        <v>2013</v>
      </c>
      <c r="B20" s="82">
        <v>2038</v>
      </c>
      <c r="C20" s="82">
        <v>1268</v>
      </c>
      <c r="D20" s="82">
        <v>3306</v>
      </c>
      <c r="G20" s="170"/>
      <c r="H20" s="171"/>
      <c r="I20" s="171"/>
      <c r="J20" s="171"/>
      <c r="M20" s="173"/>
      <c r="N20" s="173"/>
      <c r="O20" s="173"/>
      <c r="P20" s="173"/>
      <c r="R20" s="173"/>
      <c r="T20" s="173"/>
    </row>
    <row r="21" spans="1:19" ht="15.75" customHeight="1">
      <c r="A21" s="189" t="s">
        <v>119</v>
      </c>
      <c r="B21" s="189"/>
      <c r="C21" s="189"/>
      <c r="D21" s="189"/>
      <c r="M21" s="173"/>
      <c r="N21" s="173"/>
      <c r="O21" s="173"/>
      <c r="P21" s="173"/>
      <c r="S21" s="173"/>
    </row>
    <row r="22" spans="1:15" ht="15.75" customHeight="1">
      <c r="A22" s="231">
        <v>2008</v>
      </c>
      <c r="B22" s="231"/>
      <c r="C22" s="231"/>
      <c r="D22" s="231"/>
      <c r="M22" s="173"/>
      <c r="N22" s="173"/>
      <c r="O22" s="173"/>
    </row>
    <row r="23" spans="1:21" ht="15.75" customHeight="1">
      <c r="A23" s="87" t="s">
        <v>4</v>
      </c>
      <c r="B23" s="86">
        <v>747</v>
      </c>
      <c r="C23" s="86">
        <v>576</v>
      </c>
      <c r="D23" s="86">
        <v>1323</v>
      </c>
      <c r="M23" s="173"/>
      <c r="O23" s="173"/>
      <c r="R23" s="173"/>
      <c r="U23" s="173"/>
    </row>
    <row r="24" spans="1:16" ht="15.75" customHeight="1">
      <c r="A24" s="85" t="s">
        <v>118</v>
      </c>
      <c r="B24" s="84">
        <v>423</v>
      </c>
      <c r="C24" s="84">
        <v>404</v>
      </c>
      <c r="D24" s="84">
        <v>827</v>
      </c>
      <c r="M24" s="173"/>
      <c r="N24" s="173"/>
      <c r="O24" s="173"/>
      <c r="P24" s="173"/>
    </row>
    <row r="25" spans="1:14" ht="15.75" customHeight="1">
      <c r="A25" s="85" t="s">
        <v>117</v>
      </c>
      <c r="B25" s="84">
        <v>648</v>
      </c>
      <c r="C25" s="84">
        <v>318</v>
      </c>
      <c r="D25" s="84">
        <v>966</v>
      </c>
      <c r="M25" s="173"/>
      <c r="N25" s="173"/>
    </row>
    <row r="26" spans="1:14" ht="15.75" customHeight="1">
      <c r="A26" s="231">
        <v>2009</v>
      </c>
      <c r="B26" s="231"/>
      <c r="C26" s="231"/>
      <c r="D26" s="231"/>
      <c r="M26" s="173"/>
      <c r="N26" s="173"/>
    </row>
    <row r="27" spans="1:14" ht="12.75">
      <c r="A27" s="87" t="s">
        <v>4</v>
      </c>
      <c r="B27" s="86">
        <v>543</v>
      </c>
      <c r="C27" s="86">
        <v>479</v>
      </c>
      <c r="D27" s="86">
        <v>1022</v>
      </c>
      <c r="M27" s="173"/>
      <c r="N27" s="173"/>
    </row>
    <row r="28" spans="1:15" ht="12.75">
      <c r="A28" s="85" t="s">
        <v>118</v>
      </c>
      <c r="B28" s="84">
        <v>299</v>
      </c>
      <c r="C28" s="84">
        <v>357</v>
      </c>
      <c r="D28" s="84">
        <v>656</v>
      </c>
      <c r="M28" s="173"/>
      <c r="N28" s="173"/>
      <c r="O28" s="173"/>
    </row>
    <row r="29" spans="1:20" ht="12.75">
      <c r="A29" s="85" t="s">
        <v>117</v>
      </c>
      <c r="B29" s="84">
        <v>467</v>
      </c>
      <c r="C29" s="84">
        <v>383</v>
      </c>
      <c r="D29" s="84">
        <v>850</v>
      </c>
      <c r="M29" s="173"/>
      <c r="N29" s="173"/>
      <c r="O29" s="173"/>
      <c r="R29" s="173"/>
      <c r="S29" s="173"/>
      <c r="T29" s="173"/>
    </row>
    <row r="30" spans="1:15" ht="15.75" customHeight="1">
      <c r="A30" s="231">
        <v>2010</v>
      </c>
      <c r="B30" s="231"/>
      <c r="C30" s="231"/>
      <c r="D30" s="231"/>
      <c r="M30" s="173"/>
      <c r="O30" s="173"/>
    </row>
    <row r="31" spans="1:19" ht="14.25" customHeight="1">
      <c r="A31" s="87" t="s">
        <v>4</v>
      </c>
      <c r="B31" s="86">
        <v>589</v>
      </c>
      <c r="C31" s="86">
        <v>498</v>
      </c>
      <c r="D31" s="86">
        <v>1087</v>
      </c>
      <c r="M31" s="173"/>
      <c r="N31" s="173"/>
      <c r="O31" s="173"/>
      <c r="S31" s="173"/>
    </row>
    <row r="32" spans="1:21" ht="12.75">
      <c r="A32" s="85" t="s">
        <v>118</v>
      </c>
      <c r="B32" s="84">
        <v>371</v>
      </c>
      <c r="C32" s="84">
        <v>434</v>
      </c>
      <c r="D32" s="84">
        <v>805</v>
      </c>
      <c r="M32" s="173"/>
      <c r="N32" s="173"/>
      <c r="O32" s="173"/>
      <c r="R32" s="173"/>
      <c r="S32" s="173"/>
      <c r="T32" s="173"/>
      <c r="U32" s="173"/>
    </row>
    <row r="33" spans="1:20" ht="12.75">
      <c r="A33" s="85" t="s">
        <v>117</v>
      </c>
      <c r="B33" s="84">
        <v>464</v>
      </c>
      <c r="C33" s="84">
        <v>315</v>
      </c>
      <c r="D33" s="84">
        <v>779</v>
      </c>
      <c r="M33" s="173"/>
      <c r="N33" s="173"/>
      <c r="O33" s="173"/>
      <c r="R33" s="173"/>
      <c r="T33" s="173"/>
    </row>
    <row r="34" spans="1:20" ht="15.75" customHeight="1">
      <c r="A34" s="231">
        <v>2011</v>
      </c>
      <c r="B34" s="231"/>
      <c r="C34" s="231"/>
      <c r="D34" s="231"/>
      <c r="M34" s="173"/>
      <c r="N34" s="173"/>
      <c r="O34" s="173"/>
      <c r="P34" s="173"/>
      <c r="T34" s="173"/>
    </row>
    <row r="35" spans="1:15" ht="12.75">
      <c r="A35" s="87" t="s">
        <v>4</v>
      </c>
      <c r="B35" s="86">
        <v>542</v>
      </c>
      <c r="C35" s="86">
        <v>507</v>
      </c>
      <c r="D35" s="86">
        <v>1049</v>
      </c>
      <c r="O35" s="173"/>
    </row>
    <row r="36" spans="1:21" ht="12.75">
      <c r="A36" s="85" t="s">
        <v>118</v>
      </c>
      <c r="B36" s="84">
        <v>369</v>
      </c>
      <c r="C36" s="84">
        <v>441</v>
      </c>
      <c r="D36" s="84">
        <v>810</v>
      </c>
      <c r="O36" s="173"/>
      <c r="Q36" s="173"/>
      <c r="T36" s="173"/>
      <c r="U36" s="173"/>
    </row>
    <row r="37" spans="1:17" ht="12.75">
      <c r="A37" s="85" t="s">
        <v>117</v>
      </c>
      <c r="B37" s="84">
        <v>448</v>
      </c>
      <c r="C37" s="84">
        <v>397</v>
      </c>
      <c r="D37" s="84">
        <v>845</v>
      </c>
      <c r="O37" s="173"/>
      <c r="Q37" s="173"/>
    </row>
    <row r="38" spans="1:14" ht="15.75" customHeight="1">
      <c r="A38" s="231">
        <v>2012</v>
      </c>
      <c r="B38" s="231"/>
      <c r="C38" s="231"/>
      <c r="D38" s="231"/>
      <c r="M38" s="173"/>
      <c r="N38" s="173"/>
    </row>
    <row r="39" spans="1:22" ht="12.75">
      <c r="A39" s="87" t="s">
        <v>4</v>
      </c>
      <c r="B39" s="86">
        <v>565</v>
      </c>
      <c r="C39" s="86">
        <v>432</v>
      </c>
      <c r="D39" s="86">
        <v>997</v>
      </c>
      <c r="T39" s="173"/>
      <c r="U39" s="173"/>
      <c r="V39" s="173"/>
    </row>
    <row r="40" spans="1:19" ht="12.75">
      <c r="A40" s="85" t="s">
        <v>118</v>
      </c>
      <c r="B40" s="84">
        <v>394</v>
      </c>
      <c r="C40" s="84">
        <v>389</v>
      </c>
      <c r="D40" s="84">
        <v>783</v>
      </c>
      <c r="M40" s="173"/>
      <c r="N40" s="173"/>
      <c r="O40" s="173"/>
      <c r="R40" s="173"/>
      <c r="S40" s="173"/>
    </row>
    <row r="41" spans="1:22" ht="12.75">
      <c r="A41" s="85" t="s">
        <v>117</v>
      </c>
      <c r="B41" s="84">
        <v>456</v>
      </c>
      <c r="C41" s="84">
        <v>350</v>
      </c>
      <c r="D41" s="84">
        <v>806</v>
      </c>
      <c r="M41" s="173"/>
      <c r="N41" s="173"/>
      <c r="O41" s="173"/>
      <c r="R41" s="173"/>
      <c r="S41" s="173"/>
      <c r="T41" s="173"/>
      <c r="U41" s="173"/>
      <c r="V41" s="173"/>
    </row>
    <row r="42" spans="1:15" ht="15.75" customHeight="1">
      <c r="A42" s="231">
        <v>2013</v>
      </c>
      <c r="B42" s="231"/>
      <c r="C42" s="231"/>
      <c r="D42" s="231"/>
      <c r="M42" s="173"/>
      <c r="O42" s="173"/>
    </row>
    <row r="43" spans="1:19" ht="14.25" customHeight="1">
      <c r="A43" s="87" t="s">
        <v>4</v>
      </c>
      <c r="B43" s="86">
        <v>513</v>
      </c>
      <c r="C43" s="86">
        <v>474</v>
      </c>
      <c r="D43" s="86">
        <v>987</v>
      </c>
      <c r="M43" s="173"/>
      <c r="N43" s="173"/>
      <c r="O43" s="173"/>
      <c r="S43" s="173"/>
    </row>
    <row r="44" spans="1:21" ht="12.75">
      <c r="A44" s="85" t="s">
        <v>118</v>
      </c>
      <c r="B44" s="84">
        <v>353</v>
      </c>
      <c r="C44" s="84">
        <v>416</v>
      </c>
      <c r="D44" s="84">
        <v>769</v>
      </c>
      <c r="M44" s="173"/>
      <c r="N44" s="173"/>
      <c r="O44" s="173"/>
      <c r="R44" s="173"/>
      <c r="S44" s="173"/>
      <c r="T44" s="173"/>
      <c r="U44" s="173"/>
    </row>
    <row r="45" spans="1:20" ht="12.75">
      <c r="A45" s="85" t="s">
        <v>117</v>
      </c>
      <c r="B45" s="84">
        <v>401</v>
      </c>
      <c r="C45" s="84">
        <v>390</v>
      </c>
      <c r="D45" s="84">
        <v>791</v>
      </c>
      <c r="M45" s="173"/>
      <c r="N45" s="173"/>
      <c r="O45" s="173"/>
      <c r="R45" s="173"/>
      <c r="T45" s="173"/>
    </row>
    <row r="46" spans="1:20" ht="15.75" customHeight="1">
      <c r="A46" s="189" t="s">
        <v>116</v>
      </c>
      <c r="B46" s="189"/>
      <c r="C46" s="189"/>
      <c r="D46" s="189"/>
      <c r="M46" s="173"/>
      <c r="N46" s="173"/>
      <c r="O46" s="173"/>
      <c r="T46" s="173"/>
    </row>
    <row r="47" spans="1:15" ht="12.75">
      <c r="A47" s="83">
        <v>2008</v>
      </c>
      <c r="B47" s="82">
        <v>44</v>
      </c>
      <c r="C47" s="82">
        <v>35</v>
      </c>
      <c r="D47" s="82">
        <v>79</v>
      </c>
      <c r="M47" s="173"/>
      <c r="O47" s="173"/>
    </row>
    <row r="48" spans="1:19" ht="12.75">
      <c r="A48" s="83">
        <v>2009</v>
      </c>
      <c r="B48" s="82">
        <v>45</v>
      </c>
      <c r="C48" s="82">
        <v>50</v>
      </c>
      <c r="D48" s="82">
        <v>95</v>
      </c>
      <c r="M48" s="173"/>
      <c r="S48" s="173"/>
    </row>
    <row r="49" spans="1:19" ht="12.75">
      <c r="A49" s="83">
        <v>2010</v>
      </c>
      <c r="B49" s="82">
        <v>43</v>
      </c>
      <c r="C49" s="82">
        <v>40</v>
      </c>
      <c r="D49" s="82">
        <v>83</v>
      </c>
      <c r="M49" s="173"/>
      <c r="S49" s="173"/>
    </row>
    <row r="50" spans="1:15" ht="12.75">
      <c r="A50" s="83">
        <v>2011</v>
      </c>
      <c r="B50" s="82">
        <v>47</v>
      </c>
      <c r="C50" s="82">
        <v>42</v>
      </c>
      <c r="D50" s="82">
        <v>89</v>
      </c>
      <c r="M50" s="173"/>
      <c r="O50" s="173"/>
    </row>
    <row r="51" spans="1:22" ht="12.75">
      <c r="A51" s="83">
        <v>2012</v>
      </c>
      <c r="B51" s="82">
        <v>46</v>
      </c>
      <c r="C51" s="82">
        <v>44</v>
      </c>
      <c r="D51" s="82">
        <v>90</v>
      </c>
      <c r="M51" s="173"/>
      <c r="N51" s="173"/>
      <c r="S51" s="173"/>
      <c r="V51" s="173"/>
    </row>
    <row r="52" spans="1:22" ht="12.75">
      <c r="A52" s="83">
        <v>203</v>
      </c>
      <c r="B52" s="82">
        <v>48</v>
      </c>
      <c r="C52" s="82">
        <v>50</v>
      </c>
      <c r="D52" s="82">
        <v>98</v>
      </c>
      <c r="M52" s="173"/>
      <c r="N52" s="173"/>
      <c r="S52" s="173"/>
      <c r="V52" s="173"/>
    </row>
    <row r="53" spans="1:22" ht="15.75" customHeight="1">
      <c r="A53" s="189" t="s">
        <v>115</v>
      </c>
      <c r="B53" s="189"/>
      <c r="C53" s="189"/>
      <c r="D53" s="189"/>
      <c r="M53" s="173"/>
      <c r="N53" s="173"/>
      <c r="O53" s="173"/>
      <c r="S53" s="173"/>
      <c r="T53" s="173"/>
      <c r="V53" s="173"/>
    </row>
    <row r="54" spans="1:21" ht="15.75" customHeight="1">
      <c r="A54" s="83">
        <v>2008</v>
      </c>
      <c r="B54" s="82">
        <v>3878</v>
      </c>
      <c r="C54" s="82">
        <v>3747</v>
      </c>
      <c r="D54" s="82">
        <v>7625</v>
      </c>
      <c r="M54" s="173"/>
      <c r="O54" s="173"/>
      <c r="P54" s="173"/>
      <c r="R54" s="173"/>
      <c r="S54" s="173"/>
      <c r="T54" s="173"/>
      <c r="U54" s="173"/>
    </row>
    <row r="55" spans="1:19" ht="12.75">
      <c r="A55" s="83">
        <v>2009</v>
      </c>
      <c r="B55" s="82">
        <v>3362</v>
      </c>
      <c r="C55" s="82">
        <v>4358</v>
      </c>
      <c r="D55" s="82">
        <v>7720</v>
      </c>
      <c r="M55" s="173"/>
      <c r="O55" s="173"/>
      <c r="R55" s="173"/>
      <c r="S55" s="173"/>
    </row>
    <row r="56" spans="1:4" ht="12.75">
      <c r="A56" s="83">
        <v>2010</v>
      </c>
      <c r="B56" s="82">
        <v>3525</v>
      </c>
      <c r="C56" s="82">
        <v>3781</v>
      </c>
      <c r="D56" s="82">
        <v>7306</v>
      </c>
    </row>
    <row r="57" spans="1:15" ht="12.75">
      <c r="A57" s="83">
        <v>2011</v>
      </c>
      <c r="B57" s="82">
        <v>3533</v>
      </c>
      <c r="C57" s="82">
        <v>4083</v>
      </c>
      <c r="D57" s="82">
        <v>7616</v>
      </c>
      <c r="M57" s="173"/>
      <c r="N57" s="173"/>
      <c r="O57" s="173"/>
    </row>
    <row r="58" spans="1:14" ht="12.75">
      <c r="A58" s="83">
        <v>2012</v>
      </c>
      <c r="B58" s="82">
        <v>3501</v>
      </c>
      <c r="C58" s="82">
        <v>4083</v>
      </c>
      <c r="D58" s="82">
        <v>7584</v>
      </c>
      <c r="M58" s="173"/>
      <c r="N58" s="173"/>
    </row>
    <row r="59" spans="1:14" ht="12.75">
      <c r="A59" s="81">
        <v>2013</v>
      </c>
      <c r="B59" s="80">
        <v>3639</v>
      </c>
      <c r="C59" s="80">
        <v>3815</v>
      </c>
      <c r="D59" s="80">
        <v>7454</v>
      </c>
      <c r="M59" s="173"/>
      <c r="N59" s="173"/>
    </row>
    <row r="60" spans="1:21" ht="12.75">
      <c r="A60" s="232" t="s">
        <v>114</v>
      </c>
      <c r="B60" s="232"/>
      <c r="C60" s="232"/>
      <c r="D60" s="232"/>
      <c r="M60" s="173"/>
      <c r="N60" s="173"/>
      <c r="O60" s="173"/>
      <c r="P60" s="173"/>
      <c r="R60" s="173"/>
      <c r="S60" s="173"/>
      <c r="T60" s="173"/>
      <c r="U60" s="173"/>
    </row>
    <row r="61" spans="13:20" ht="12.75">
      <c r="M61" s="173"/>
      <c r="N61" s="173"/>
      <c r="O61" s="173"/>
      <c r="R61" s="173"/>
      <c r="S61" s="173"/>
      <c r="T61" s="173"/>
    </row>
    <row r="62" spans="13:20" ht="12.75">
      <c r="M62" s="173"/>
      <c r="N62" s="173"/>
      <c r="O62" s="173"/>
      <c r="R62" s="173"/>
      <c r="S62" s="173"/>
      <c r="T62" s="173"/>
    </row>
    <row r="63" spans="13:20" ht="12.75">
      <c r="M63" s="173"/>
      <c r="N63" s="173"/>
      <c r="O63" s="173"/>
      <c r="R63" s="173"/>
      <c r="T63" s="173"/>
    </row>
    <row r="64" spans="13:15" ht="12.75">
      <c r="M64" s="173"/>
      <c r="N64" s="173"/>
      <c r="O64" s="173"/>
    </row>
    <row r="65" spans="13:18" ht="12.75">
      <c r="M65" s="173"/>
      <c r="N65" s="173"/>
      <c r="R65" s="173"/>
    </row>
    <row r="66" spans="13:15" ht="12.75">
      <c r="M66" s="173"/>
      <c r="N66" s="173"/>
      <c r="O66" s="173"/>
    </row>
    <row r="67" spans="13:21" ht="12.75">
      <c r="M67" s="173"/>
      <c r="N67" s="173"/>
      <c r="O67" s="173"/>
      <c r="P67" s="173"/>
      <c r="R67" s="173"/>
      <c r="S67" s="173"/>
      <c r="T67" s="173"/>
      <c r="U67" s="173"/>
    </row>
    <row r="68" spans="13:22" ht="12.75">
      <c r="M68" s="173"/>
      <c r="N68" s="173"/>
      <c r="O68" s="173"/>
      <c r="P68" s="173"/>
      <c r="Q68" s="173"/>
      <c r="R68" s="173"/>
      <c r="S68" s="173"/>
      <c r="T68" s="173"/>
      <c r="U68" s="173"/>
      <c r="V68" s="173"/>
    </row>
    <row r="69" spans="13:20" ht="12.75">
      <c r="M69" s="173"/>
      <c r="O69" s="173"/>
      <c r="T69" s="173"/>
    </row>
    <row r="70" spans="13:20" ht="12.75">
      <c r="M70" s="173"/>
      <c r="N70" s="173"/>
      <c r="O70" s="173"/>
      <c r="P70" s="173"/>
      <c r="R70" s="173"/>
      <c r="T70" s="173"/>
    </row>
    <row r="71" spans="13:18" ht="12.75">
      <c r="M71" s="173"/>
      <c r="O71" s="173"/>
      <c r="P71" s="173"/>
      <c r="R71" s="173"/>
    </row>
    <row r="72" spans="13:19" ht="12.75">
      <c r="M72" s="173"/>
      <c r="O72" s="173"/>
      <c r="R72" s="173"/>
      <c r="S72" s="173"/>
    </row>
    <row r="73" spans="13:20" ht="12.75">
      <c r="M73" s="173"/>
      <c r="N73" s="173"/>
      <c r="O73" s="173"/>
      <c r="R73" s="173"/>
      <c r="T73" s="173"/>
    </row>
    <row r="74" spans="13:19" ht="12.75">
      <c r="M74" s="173"/>
      <c r="O74" s="173"/>
      <c r="S74" s="173"/>
    </row>
    <row r="75" spans="13:15" ht="12.75">
      <c r="M75" s="173"/>
      <c r="O75" s="173"/>
    </row>
    <row r="76" spans="13:21" ht="12.75">
      <c r="M76" s="173"/>
      <c r="N76" s="173"/>
      <c r="O76" s="173"/>
      <c r="R76" s="173"/>
      <c r="T76" s="173"/>
      <c r="U76" s="173"/>
    </row>
    <row r="77" spans="13:14" ht="12.75">
      <c r="M77" s="173"/>
      <c r="N77" s="173"/>
    </row>
    <row r="78" ht="12.75">
      <c r="M78" s="173"/>
    </row>
    <row r="79" ht="12.75">
      <c r="M79" s="173"/>
    </row>
    <row r="80" spans="13:20" ht="12.75">
      <c r="M80" s="173"/>
      <c r="N80" s="173"/>
      <c r="O80" s="173"/>
      <c r="R80" s="173"/>
      <c r="S80" s="173"/>
      <c r="T80" s="173"/>
    </row>
    <row r="81" spans="13:21" ht="12.75">
      <c r="M81" s="173"/>
      <c r="N81" s="173"/>
      <c r="O81" s="173"/>
      <c r="P81" s="173"/>
      <c r="R81" s="173"/>
      <c r="S81" s="173"/>
      <c r="T81" s="173"/>
      <c r="U81" s="173"/>
    </row>
    <row r="82" spans="13:21" ht="12.75">
      <c r="M82" s="173"/>
      <c r="N82" s="173"/>
      <c r="O82" s="173"/>
      <c r="R82" s="173"/>
      <c r="T82" s="173"/>
      <c r="U82" s="173"/>
    </row>
    <row r="83" spans="13:15" ht="12.75">
      <c r="M83" s="173"/>
      <c r="N83" s="173"/>
      <c r="O83" s="173"/>
    </row>
    <row r="84" spans="13:14" ht="12.75">
      <c r="M84" s="173"/>
      <c r="N84" s="173"/>
    </row>
    <row r="85" spans="13:15" ht="12.75">
      <c r="M85" s="173"/>
      <c r="N85" s="173"/>
      <c r="O85" s="173"/>
    </row>
    <row r="86" ht="12.75">
      <c r="M86" s="173"/>
    </row>
    <row r="87" spans="13:15" ht="12.75">
      <c r="M87" s="173"/>
      <c r="N87" s="173"/>
      <c r="O87" s="173"/>
    </row>
    <row r="88" spans="13:18" ht="12.75">
      <c r="M88" s="173"/>
      <c r="N88" s="173"/>
      <c r="R88" s="173"/>
    </row>
    <row r="89" spans="13:21" ht="12.75">
      <c r="M89" s="173"/>
      <c r="N89" s="173"/>
      <c r="O89" s="173"/>
      <c r="R89" s="173"/>
      <c r="S89" s="173"/>
      <c r="T89" s="173"/>
      <c r="U89" s="173"/>
    </row>
    <row r="90" spans="13:14" ht="12.75">
      <c r="M90" s="173"/>
      <c r="N90" s="173"/>
    </row>
    <row r="91" spans="13:18" ht="12.75">
      <c r="M91" s="173"/>
      <c r="N91" s="173"/>
      <c r="O91" s="173"/>
      <c r="R91" s="173"/>
    </row>
    <row r="92" spans="13:14" ht="12.75">
      <c r="M92" s="173"/>
      <c r="N92" s="173"/>
    </row>
    <row r="93" spans="13:18" ht="12.75">
      <c r="M93" s="173"/>
      <c r="N93" s="173"/>
      <c r="O93" s="173"/>
      <c r="P93" s="173"/>
      <c r="R93" s="173"/>
    </row>
    <row r="94" spans="13:15" ht="12.75">
      <c r="M94" s="173"/>
      <c r="O94" s="173"/>
    </row>
    <row r="95" spans="13:15" ht="12.75">
      <c r="M95" s="173"/>
      <c r="O95" s="173"/>
    </row>
    <row r="96" ht="12.75">
      <c r="M96" s="173"/>
    </row>
    <row r="97" ht="12.75">
      <c r="M97" s="173"/>
    </row>
    <row r="98" spans="13:19" ht="12.75">
      <c r="M98" s="173"/>
      <c r="N98" s="173"/>
      <c r="O98" s="173"/>
      <c r="P98" s="173"/>
      <c r="R98" s="173"/>
      <c r="S98" s="173"/>
    </row>
    <row r="99" spans="13:20" ht="12.75">
      <c r="M99" s="173"/>
      <c r="O99" s="173"/>
      <c r="R99" s="173"/>
      <c r="T99" s="173"/>
    </row>
    <row r="100" ht="12.75">
      <c r="M100" s="173"/>
    </row>
    <row r="101" spans="13:18" ht="12.75">
      <c r="M101" s="173"/>
      <c r="O101" s="173"/>
      <c r="R101" s="173"/>
    </row>
    <row r="102" spans="13:21" ht="12.75">
      <c r="M102" s="173"/>
      <c r="N102" s="173"/>
      <c r="O102" s="173"/>
      <c r="R102" s="173"/>
      <c r="S102" s="173"/>
      <c r="U102" s="173"/>
    </row>
    <row r="103" spans="13:16" ht="12.75">
      <c r="M103" s="173"/>
      <c r="N103" s="173"/>
      <c r="O103" s="173"/>
      <c r="P103" s="173"/>
    </row>
    <row r="104" spans="13:22" ht="12.75">
      <c r="M104" s="173"/>
      <c r="O104" s="173"/>
      <c r="R104" s="173"/>
      <c r="S104" s="173"/>
      <c r="T104" s="173"/>
      <c r="V104" s="173"/>
    </row>
    <row r="105" spans="13:15" ht="12.75">
      <c r="M105" s="173"/>
      <c r="O105" s="173"/>
    </row>
    <row r="106" spans="13:22" ht="12.75">
      <c r="M106" s="173"/>
      <c r="N106" s="173"/>
      <c r="O106" s="173"/>
      <c r="P106" s="173"/>
      <c r="R106" s="173"/>
      <c r="S106" s="173"/>
      <c r="T106" s="173"/>
      <c r="U106" s="173"/>
      <c r="V106" s="173"/>
    </row>
    <row r="107" spans="13:22" ht="12.75">
      <c r="M107" s="173"/>
      <c r="N107" s="173"/>
      <c r="O107" s="173"/>
      <c r="P107" s="173"/>
      <c r="R107" s="173"/>
      <c r="S107" s="173"/>
      <c r="T107" s="173"/>
      <c r="U107" s="173"/>
      <c r="V107" s="173"/>
    </row>
    <row r="108" spans="13:20" ht="12.75">
      <c r="M108" s="173"/>
      <c r="T108" s="173"/>
    </row>
    <row r="109" ht="12.75">
      <c r="M109" s="173"/>
    </row>
    <row r="110" spans="13:20" ht="12.75">
      <c r="M110" s="173"/>
      <c r="N110" s="173"/>
      <c r="O110" s="173"/>
      <c r="R110" s="173"/>
      <c r="S110" s="173"/>
      <c r="T110" s="173"/>
    </row>
    <row r="111" spans="13:14" ht="12.75">
      <c r="M111" s="173"/>
      <c r="N111" s="173"/>
    </row>
    <row r="112" ht="12.75">
      <c r="M112" s="173"/>
    </row>
    <row r="113" spans="13:20" ht="12.75">
      <c r="M113" s="173"/>
      <c r="O113" s="173"/>
      <c r="R113" s="173"/>
      <c r="S113" s="173"/>
      <c r="T113" s="173"/>
    </row>
    <row r="114" spans="13:20" ht="12.75">
      <c r="M114" s="173"/>
      <c r="N114" s="173"/>
      <c r="T114" s="173"/>
    </row>
    <row r="115" spans="13:20" ht="12.75">
      <c r="M115" s="173"/>
      <c r="N115" s="173"/>
      <c r="O115" s="173"/>
      <c r="R115" s="173"/>
      <c r="S115" s="173"/>
      <c r="T115" s="173"/>
    </row>
    <row r="116" spans="13:20" ht="12.75">
      <c r="M116" s="173"/>
      <c r="R116" s="173"/>
      <c r="S116" s="173"/>
      <c r="T116" s="173"/>
    </row>
    <row r="117" spans="13:15" ht="12.75">
      <c r="M117" s="173"/>
      <c r="O117" s="173"/>
    </row>
    <row r="118" spans="13:20" ht="12.75">
      <c r="M118" s="173"/>
      <c r="O118" s="173"/>
      <c r="R118" s="173"/>
      <c r="S118" s="173"/>
      <c r="T118" s="173"/>
    </row>
    <row r="119" spans="13:15" ht="12.75">
      <c r="M119" s="173"/>
      <c r="O119" s="173"/>
    </row>
    <row r="120" spans="13:20" ht="12.75">
      <c r="M120" s="173"/>
      <c r="O120" s="173"/>
      <c r="T120" s="173"/>
    </row>
    <row r="121" spans="13:20" ht="12.75">
      <c r="M121" s="173"/>
      <c r="O121" s="173"/>
      <c r="R121" s="173"/>
      <c r="T121" s="173"/>
    </row>
    <row r="122" spans="13:20" ht="12.75">
      <c r="M122" s="173"/>
      <c r="N122" s="173"/>
      <c r="O122" s="173"/>
      <c r="R122" s="173"/>
      <c r="S122" s="173"/>
      <c r="T122" s="173"/>
    </row>
    <row r="123" spans="13:20" ht="12.75">
      <c r="M123" s="173"/>
      <c r="N123" s="173"/>
      <c r="O123" s="173"/>
      <c r="Q123" s="173"/>
      <c r="R123" s="173"/>
      <c r="T123" s="173"/>
    </row>
    <row r="124" spans="13:20" ht="12.75">
      <c r="M124" s="173"/>
      <c r="N124" s="173"/>
      <c r="O124" s="173"/>
      <c r="Q124" s="173"/>
      <c r="R124" s="173"/>
      <c r="S124" s="173"/>
      <c r="T124" s="173"/>
    </row>
    <row r="125" spans="13:21" ht="12.75">
      <c r="M125" s="173"/>
      <c r="N125" s="173"/>
      <c r="O125" s="173"/>
      <c r="R125" s="173"/>
      <c r="S125" s="173"/>
      <c r="T125" s="173"/>
      <c r="U125" s="173"/>
    </row>
    <row r="126" spans="13:15" ht="12.75">
      <c r="M126" s="173"/>
      <c r="O126" s="173"/>
    </row>
    <row r="127" ht="12.75">
      <c r="M127" s="173"/>
    </row>
    <row r="128" spans="13:19" ht="12.75">
      <c r="M128" s="173"/>
      <c r="R128" s="173"/>
      <c r="S128" s="173"/>
    </row>
    <row r="129" spans="13:20" ht="12.75">
      <c r="M129" s="173"/>
      <c r="O129" s="173"/>
      <c r="S129" s="173"/>
      <c r="T129" s="173"/>
    </row>
    <row r="130" ht="12.75">
      <c r="M130" s="173"/>
    </row>
    <row r="131" spans="13:20" ht="12.75">
      <c r="M131" s="173"/>
      <c r="N131" s="173"/>
      <c r="O131" s="173"/>
      <c r="R131" s="173"/>
      <c r="S131" s="173"/>
      <c r="T131" s="173"/>
    </row>
    <row r="132" ht="12.75">
      <c r="M132" s="173"/>
    </row>
    <row r="133" spans="13:21" ht="12.75">
      <c r="M133" s="173"/>
      <c r="N133" s="173"/>
      <c r="O133" s="173"/>
      <c r="R133" s="173"/>
      <c r="S133" s="173"/>
      <c r="T133" s="173"/>
      <c r="U133" s="173"/>
    </row>
  </sheetData>
  <sheetProtection/>
  <mergeCells count="13">
    <mergeCell ref="A1:D1"/>
    <mergeCell ref="A3:D3"/>
    <mergeCell ref="A14:D14"/>
    <mergeCell ref="A26:D26"/>
    <mergeCell ref="A21:D21"/>
    <mergeCell ref="A42:D42"/>
    <mergeCell ref="A46:D46"/>
    <mergeCell ref="A30:D30"/>
    <mergeCell ref="A34:D34"/>
    <mergeCell ref="A22:D22"/>
    <mergeCell ref="A53:D53"/>
    <mergeCell ref="A60:D60"/>
    <mergeCell ref="A38:D38"/>
  </mergeCells>
  <printOptions/>
  <pageMargins left="0.984251968503937" right="0.5905511811023623" top="1.3385826771653544" bottom="0.7874015748031497" header="0" footer="0.7874015748031497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0">
    <tabColor rgb="FF00B050"/>
  </sheetPr>
  <dimension ref="A1:X18"/>
  <sheetViews>
    <sheetView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16.00390625" style="66" customWidth="1"/>
    <col min="2" max="2" width="7.57421875" style="66" customWidth="1"/>
    <col min="3" max="3" width="7.28125" style="66" customWidth="1"/>
    <col min="4" max="4" width="8.8515625" style="66" customWidth="1"/>
    <col min="5" max="5" width="0.5625" style="66" customWidth="1"/>
    <col min="6" max="6" width="7.57421875" style="66" customWidth="1"/>
    <col min="7" max="7" width="7.28125" style="66" customWidth="1"/>
    <col min="8" max="8" width="8.8515625" style="66" customWidth="1"/>
    <col min="9" max="9" width="0.5625" style="66" customWidth="1"/>
    <col min="10" max="10" width="7.57421875" style="66" customWidth="1"/>
    <col min="11" max="11" width="7.28125" style="66" customWidth="1"/>
    <col min="12" max="12" width="8.8515625" style="66" customWidth="1"/>
    <col min="13" max="13" width="0.5625" style="66" customWidth="1"/>
    <col min="14" max="16" width="9.140625" style="66" customWidth="1"/>
    <col min="17" max="17" width="2.00390625" style="66" customWidth="1"/>
    <col min="18" max="19" width="9.140625" style="66" customWidth="1"/>
    <col min="20" max="20" width="14.28125" style="66" customWidth="1"/>
    <col min="21" max="21" width="1.421875" style="66" customWidth="1"/>
    <col min="22" max="23" width="9.140625" style="66" customWidth="1"/>
    <col min="24" max="24" width="15.8515625" style="66" customWidth="1"/>
    <col min="25" max="16384" width="9.140625" style="66" customWidth="1"/>
  </cols>
  <sheetData>
    <row r="1" spans="1:24" s="112" customFormat="1" ht="21.75" customHeight="1">
      <c r="A1" s="179" t="s">
        <v>179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ht="12.75" customHeight="1">
      <c r="A2" s="224"/>
      <c r="B2" s="233">
        <v>2008</v>
      </c>
      <c r="C2" s="233"/>
      <c r="D2" s="233"/>
      <c r="E2" s="111"/>
      <c r="F2" s="233">
        <v>2009</v>
      </c>
      <c r="G2" s="233"/>
      <c r="H2" s="233"/>
      <c r="I2" s="111"/>
      <c r="J2" s="233">
        <v>2010</v>
      </c>
      <c r="K2" s="233"/>
      <c r="L2" s="233"/>
      <c r="M2" s="111"/>
      <c r="N2" s="233">
        <v>2011</v>
      </c>
      <c r="O2" s="233"/>
      <c r="P2" s="233"/>
      <c r="Q2" s="148"/>
      <c r="R2" s="233">
        <v>2012</v>
      </c>
      <c r="S2" s="233"/>
      <c r="T2" s="233"/>
      <c r="U2" s="148"/>
      <c r="V2" s="233">
        <v>2013</v>
      </c>
      <c r="W2" s="233"/>
      <c r="X2" s="233"/>
    </row>
    <row r="3" spans="1:24" s="108" customFormat="1" ht="33" customHeight="1">
      <c r="A3" s="225"/>
      <c r="B3" s="109" t="s">
        <v>148</v>
      </c>
      <c r="C3" s="109" t="s">
        <v>147</v>
      </c>
      <c r="D3" s="109" t="s">
        <v>146</v>
      </c>
      <c r="E3" s="110"/>
      <c r="F3" s="109" t="s">
        <v>148</v>
      </c>
      <c r="G3" s="109" t="s">
        <v>147</v>
      </c>
      <c r="H3" s="109" t="s">
        <v>146</v>
      </c>
      <c r="I3" s="110"/>
      <c r="J3" s="109" t="s">
        <v>148</v>
      </c>
      <c r="K3" s="109" t="s">
        <v>147</v>
      </c>
      <c r="L3" s="109" t="s">
        <v>146</v>
      </c>
      <c r="M3" s="110"/>
      <c r="N3" s="109" t="s">
        <v>148</v>
      </c>
      <c r="O3" s="109" t="s">
        <v>147</v>
      </c>
      <c r="P3" s="109" t="s">
        <v>146</v>
      </c>
      <c r="Q3" s="147"/>
      <c r="R3" s="109" t="s">
        <v>148</v>
      </c>
      <c r="S3" s="109" t="s">
        <v>147</v>
      </c>
      <c r="T3" s="109" t="s">
        <v>146</v>
      </c>
      <c r="U3" s="147"/>
      <c r="V3" s="109" t="s">
        <v>148</v>
      </c>
      <c r="W3" s="109" t="s">
        <v>147</v>
      </c>
      <c r="X3" s="109" t="s">
        <v>146</v>
      </c>
    </row>
    <row r="4" spans="1:24" s="90" customFormat="1" ht="25.5">
      <c r="A4" s="98" t="s">
        <v>145</v>
      </c>
      <c r="B4" s="97">
        <v>7076</v>
      </c>
      <c r="C4" s="97">
        <v>423665</v>
      </c>
      <c r="D4" s="95">
        <v>2661880.029999999</v>
      </c>
      <c r="E4" s="96"/>
      <c r="F4" s="97">
        <v>6636</v>
      </c>
      <c r="G4" s="97">
        <v>417095</v>
      </c>
      <c r="H4" s="95">
        <v>2662673.75</v>
      </c>
      <c r="I4" s="96"/>
      <c r="J4" s="97">
        <v>8530</v>
      </c>
      <c r="K4" s="97">
        <v>490000</v>
      </c>
      <c r="L4" s="95">
        <v>3261322.72</v>
      </c>
      <c r="M4" s="96"/>
      <c r="N4" s="95">
        <v>11557</v>
      </c>
      <c r="O4" s="95">
        <v>429158</v>
      </c>
      <c r="P4" s="95">
        <v>2782964.5</v>
      </c>
      <c r="Q4" s="95"/>
      <c r="R4" s="95">
        <v>12707</v>
      </c>
      <c r="S4" s="95">
        <v>333110</v>
      </c>
      <c r="T4" s="95">
        <v>2266622.6399999997</v>
      </c>
      <c r="U4" s="95"/>
      <c r="V4" s="95">
        <v>12382</v>
      </c>
      <c r="W4" s="95">
        <v>367023</v>
      </c>
      <c r="X4" s="95">
        <v>2411284.56</v>
      </c>
    </row>
    <row r="5" spans="1:24" s="90" customFormat="1" ht="12.75">
      <c r="A5" s="98" t="s">
        <v>144</v>
      </c>
      <c r="B5" s="97">
        <v>677</v>
      </c>
      <c r="C5" s="97">
        <v>86497</v>
      </c>
      <c r="D5" s="95">
        <v>967360.43</v>
      </c>
      <c r="E5" s="99"/>
      <c r="F5" s="97">
        <v>886</v>
      </c>
      <c r="G5" s="97">
        <v>92564</v>
      </c>
      <c r="H5" s="95">
        <v>945015.95</v>
      </c>
      <c r="I5" s="99"/>
      <c r="J5" s="97">
        <v>872</v>
      </c>
      <c r="K5" s="97">
        <v>89943</v>
      </c>
      <c r="L5" s="95">
        <v>948271.9900000002</v>
      </c>
      <c r="M5" s="99"/>
      <c r="N5" s="95">
        <v>756</v>
      </c>
      <c r="O5" s="95">
        <v>85021</v>
      </c>
      <c r="P5" s="95">
        <v>971493.18</v>
      </c>
      <c r="Q5" s="95"/>
      <c r="R5" s="95">
        <v>708</v>
      </c>
      <c r="S5" s="95">
        <v>79013</v>
      </c>
      <c r="T5" s="95">
        <v>792125.55</v>
      </c>
      <c r="U5" s="95"/>
      <c r="V5" s="95">
        <v>711</v>
      </c>
      <c r="W5" s="95">
        <v>85454</v>
      </c>
      <c r="X5" s="95">
        <v>918662.64</v>
      </c>
    </row>
    <row r="6" spans="1:24" s="90" customFormat="1" ht="12.75">
      <c r="A6" s="107" t="s">
        <v>143</v>
      </c>
      <c r="B6" s="106">
        <v>387</v>
      </c>
      <c r="C6" s="106">
        <v>71454</v>
      </c>
      <c r="D6" s="104">
        <v>786888.99</v>
      </c>
      <c r="E6" s="96"/>
      <c r="F6" s="106">
        <v>449</v>
      </c>
      <c r="G6" s="106">
        <v>74101</v>
      </c>
      <c r="H6" s="104">
        <v>740921.95</v>
      </c>
      <c r="I6" s="96"/>
      <c r="J6" s="106">
        <v>391</v>
      </c>
      <c r="K6" s="106">
        <v>67042</v>
      </c>
      <c r="L6" s="104">
        <v>678276.7</v>
      </c>
      <c r="M6" s="96"/>
      <c r="N6" s="104">
        <v>435</v>
      </c>
      <c r="O6" s="104">
        <v>64894</v>
      </c>
      <c r="P6" s="104">
        <v>771021.18</v>
      </c>
      <c r="Q6" s="104"/>
      <c r="R6" s="104">
        <v>463</v>
      </c>
      <c r="S6" s="104">
        <v>64900</v>
      </c>
      <c r="T6" s="104">
        <v>633557.35</v>
      </c>
      <c r="U6" s="104"/>
      <c r="V6" s="104">
        <v>465</v>
      </c>
      <c r="W6" s="104">
        <v>71973</v>
      </c>
      <c r="X6" s="104">
        <v>721804</v>
      </c>
    </row>
    <row r="7" spans="1:24" s="90" customFormat="1" ht="12.75">
      <c r="A7" s="98" t="s">
        <v>142</v>
      </c>
      <c r="B7" s="97">
        <v>127</v>
      </c>
      <c r="C7" s="97">
        <v>22245</v>
      </c>
      <c r="D7" s="95">
        <v>416834.18000000005</v>
      </c>
      <c r="E7" s="99"/>
      <c r="F7" s="97">
        <v>118</v>
      </c>
      <c r="G7" s="97">
        <v>25162</v>
      </c>
      <c r="H7" s="95">
        <v>398590.3</v>
      </c>
      <c r="I7" s="99"/>
      <c r="J7" s="97">
        <v>152</v>
      </c>
      <c r="K7" s="97">
        <v>25207</v>
      </c>
      <c r="L7" s="95">
        <v>457215.61</v>
      </c>
      <c r="M7" s="99"/>
      <c r="N7" s="95">
        <v>134</v>
      </c>
      <c r="O7" s="95">
        <v>17195</v>
      </c>
      <c r="P7" s="95">
        <v>243656.39</v>
      </c>
      <c r="Q7" s="95"/>
      <c r="R7" s="95">
        <v>160</v>
      </c>
      <c r="S7" s="95">
        <v>33735</v>
      </c>
      <c r="T7" s="95">
        <v>496002.32</v>
      </c>
      <c r="U7" s="95"/>
      <c r="V7" s="95">
        <v>204</v>
      </c>
      <c r="W7" s="95">
        <v>27453</v>
      </c>
      <c r="X7" s="95">
        <v>424817.14</v>
      </c>
    </row>
    <row r="8" spans="1:24" s="90" customFormat="1" ht="14.25" customHeight="1">
      <c r="A8" s="107" t="s">
        <v>141</v>
      </c>
      <c r="B8" s="106">
        <v>44</v>
      </c>
      <c r="C8" s="106">
        <v>12014</v>
      </c>
      <c r="D8" s="104">
        <v>302882.37</v>
      </c>
      <c r="E8" s="105"/>
      <c r="F8" s="106">
        <v>46</v>
      </c>
      <c r="G8" s="106">
        <v>17728</v>
      </c>
      <c r="H8" s="104">
        <v>336482.7</v>
      </c>
      <c r="I8" s="105"/>
      <c r="J8" s="106">
        <v>73</v>
      </c>
      <c r="K8" s="106">
        <v>15604</v>
      </c>
      <c r="L8" s="104">
        <v>340293.61</v>
      </c>
      <c r="M8" s="105"/>
      <c r="N8" s="104">
        <v>65</v>
      </c>
      <c r="O8" s="104">
        <v>10867</v>
      </c>
      <c r="P8" s="104">
        <v>156363.69</v>
      </c>
      <c r="Q8" s="104"/>
      <c r="R8" s="104">
        <v>85</v>
      </c>
      <c r="S8" s="104">
        <v>24453</v>
      </c>
      <c r="T8" s="104">
        <v>437847.32</v>
      </c>
      <c r="U8" s="104"/>
      <c r="V8" s="104">
        <v>115</v>
      </c>
      <c r="W8" s="104">
        <v>18505</v>
      </c>
      <c r="X8" s="104">
        <v>316638.94</v>
      </c>
    </row>
    <row r="9" spans="1:24" s="90" customFormat="1" ht="12.75">
      <c r="A9" s="98" t="s">
        <v>140</v>
      </c>
      <c r="B9" s="102">
        <v>699</v>
      </c>
      <c r="C9" s="102">
        <v>122640</v>
      </c>
      <c r="D9" s="101">
        <v>957304.42</v>
      </c>
      <c r="E9" s="99"/>
      <c r="F9" s="102">
        <v>706</v>
      </c>
      <c r="G9" s="102">
        <v>133953</v>
      </c>
      <c r="H9" s="101">
        <v>1278873.01</v>
      </c>
      <c r="I9" s="99"/>
      <c r="J9" s="102">
        <v>670</v>
      </c>
      <c r="K9" s="102">
        <v>79471</v>
      </c>
      <c r="L9" s="101">
        <v>1010335.3299999998</v>
      </c>
      <c r="M9" s="99"/>
      <c r="N9" s="101">
        <v>556</v>
      </c>
      <c r="O9" s="101">
        <v>48937</v>
      </c>
      <c r="P9" s="101">
        <v>890034.65</v>
      </c>
      <c r="Q9" s="101"/>
      <c r="R9" s="101">
        <v>515</v>
      </c>
      <c r="S9" s="101">
        <v>51244</v>
      </c>
      <c r="T9" s="101">
        <v>1263417.7000000002</v>
      </c>
      <c r="U9" s="101"/>
      <c r="V9" s="101">
        <v>550</v>
      </c>
      <c r="W9" s="101">
        <v>46486</v>
      </c>
      <c r="X9" s="101">
        <v>1099236.05</v>
      </c>
    </row>
    <row r="10" spans="1:24" s="90" customFormat="1" ht="12.75">
      <c r="A10" s="107" t="s">
        <v>139</v>
      </c>
      <c r="B10" s="106">
        <v>397</v>
      </c>
      <c r="C10" s="106">
        <v>81962</v>
      </c>
      <c r="D10" s="104">
        <v>531936.18</v>
      </c>
      <c r="E10" s="105"/>
      <c r="F10" s="106">
        <v>404</v>
      </c>
      <c r="G10" s="106">
        <v>102929</v>
      </c>
      <c r="H10" s="104">
        <v>896633.97</v>
      </c>
      <c r="I10" s="105"/>
      <c r="J10" s="106">
        <v>383</v>
      </c>
      <c r="K10" s="106">
        <v>63323</v>
      </c>
      <c r="L10" s="104">
        <v>589936.3699999999</v>
      </c>
      <c r="M10" s="105"/>
      <c r="N10" s="104">
        <v>317</v>
      </c>
      <c r="O10" s="104">
        <v>33900</v>
      </c>
      <c r="P10" s="104">
        <v>588094.66</v>
      </c>
      <c r="Q10" s="104"/>
      <c r="R10" s="104">
        <v>340</v>
      </c>
      <c r="S10" s="104">
        <v>41002</v>
      </c>
      <c r="T10" s="104">
        <v>1129777.18</v>
      </c>
      <c r="U10" s="104"/>
      <c r="V10" s="104">
        <v>312</v>
      </c>
      <c r="W10" s="104">
        <v>39109</v>
      </c>
      <c r="X10" s="104">
        <v>869477.6000000001</v>
      </c>
    </row>
    <row r="11" spans="1:24" s="103" customFormat="1" ht="25.5">
      <c r="A11" s="98" t="s">
        <v>138</v>
      </c>
      <c r="B11" s="97">
        <v>3687</v>
      </c>
      <c r="C11" s="97">
        <v>43755</v>
      </c>
      <c r="D11" s="95">
        <v>8116700.189999999</v>
      </c>
      <c r="E11" s="99"/>
      <c r="F11" s="97">
        <v>3508</v>
      </c>
      <c r="G11" s="97">
        <v>50948</v>
      </c>
      <c r="H11" s="95">
        <v>6164831.69</v>
      </c>
      <c r="I11" s="99"/>
      <c r="J11" s="97">
        <v>3805</v>
      </c>
      <c r="K11" s="97">
        <v>50858</v>
      </c>
      <c r="L11" s="95">
        <v>6639381.369999998</v>
      </c>
      <c r="M11" s="99"/>
      <c r="N11" s="95">
        <v>3708</v>
      </c>
      <c r="O11" s="95">
        <v>41063</v>
      </c>
      <c r="P11" s="95">
        <v>6547752.790000002</v>
      </c>
      <c r="Q11" s="95"/>
      <c r="R11" s="95">
        <v>3520</v>
      </c>
      <c r="S11" s="95">
        <v>41844</v>
      </c>
      <c r="T11" s="95">
        <v>9861539.850000003</v>
      </c>
      <c r="U11" s="95"/>
      <c r="V11" s="95">
        <v>3839</v>
      </c>
      <c r="W11" s="95">
        <v>45920</v>
      </c>
      <c r="X11" s="95">
        <v>13976343.030000001</v>
      </c>
    </row>
    <row r="12" spans="1:24" s="90" customFormat="1" ht="27" customHeight="1">
      <c r="A12" s="102" t="s">
        <v>137</v>
      </c>
      <c r="B12" s="102">
        <v>149</v>
      </c>
      <c r="C12" s="102">
        <v>155</v>
      </c>
      <c r="D12" s="101">
        <v>439853.47</v>
      </c>
      <c r="E12" s="102"/>
      <c r="F12" s="146">
        <v>1</v>
      </c>
      <c r="G12" s="99">
        <v>0</v>
      </c>
      <c r="H12" s="101">
        <v>338671.36</v>
      </c>
      <c r="I12" s="99"/>
      <c r="J12" s="100">
        <v>32</v>
      </c>
      <c r="K12" s="100">
        <v>0</v>
      </c>
      <c r="L12" s="100">
        <v>307829.58999999997</v>
      </c>
      <c r="M12" s="99"/>
      <c r="N12" s="100">
        <v>144</v>
      </c>
      <c r="O12" s="100">
        <v>0</v>
      </c>
      <c r="P12" s="100">
        <v>394447.39</v>
      </c>
      <c r="Q12" s="100"/>
      <c r="R12" s="100">
        <v>81</v>
      </c>
      <c r="S12" s="100">
        <v>0</v>
      </c>
      <c r="T12" s="100">
        <v>381261.99</v>
      </c>
      <c r="U12" s="100"/>
      <c r="V12" s="100">
        <v>191</v>
      </c>
      <c r="W12" s="100">
        <v>1983</v>
      </c>
      <c r="X12" s="100">
        <v>316688.73</v>
      </c>
    </row>
    <row r="13" spans="1:24" s="90" customFormat="1" ht="25.5">
      <c r="A13" s="98" t="s">
        <v>136</v>
      </c>
      <c r="B13" s="97">
        <v>142</v>
      </c>
      <c r="C13" s="97">
        <v>8943</v>
      </c>
      <c r="D13" s="95">
        <v>65673.5</v>
      </c>
      <c r="E13" s="99"/>
      <c r="F13" s="97">
        <v>227</v>
      </c>
      <c r="G13" s="97">
        <v>12016</v>
      </c>
      <c r="H13" s="95">
        <v>82600.29000000001</v>
      </c>
      <c r="I13" s="99"/>
      <c r="J13" s="97">
        <v>189</v>
      </c>
      <c r="K13" s="97">
        <v>14444</v>
      </c>
      <c r="L13" s="95">
        <v>39549.22</v>
      </c>
      <c r="M13" s="99"/>
      <c r="N13" s="95">
        <v>143</v>
      </c>
      <c r="O13" s="95">
        <v>10894</v>
      </c>
      <c r="P13" s="95">
        <v>106194.02</v>
      </c>
      <c r="Q13" s="95"/>
      <c r="R13" s="95">
        <v>164</v>
      </c>
      <c r="S13" s="95">
        <v>51066</v>
      </c>
      <c r="T13" s="95">
        <v>89757.1</v>
      </c>
      <c r="U13" s="95"/>
      <c r="V13" s="95">
        <v>119</v>
      </c>
      <c r="W13" s="95">
        <v>43084</v>
      </c>
      <c r="X13" s="95">
        <v>235152.48</v>
      </c>
    </row>
    <row r="14" spans="1:24" s="90" customFormat="1" ht="25.5">
      <c r="A14" s="98" t="s">
        <v>135</v>
      </c>
      <c r="B14" s="97">
        <v>50</v>
      </c>
      <c r="C14" s="97">
        <v>1092</v>
      </c>
      <c r="D14" s="95">
        <v>97933.91</v>
      </c>
      <c r="E14" s="99"/>
      <c r="F14" s="97">
        <v>67</v>
      </c>
      <c r="G14" s="97">
        <v>434</v>
      </c>
      <c r="H14" s="95">
        <v>162723</v>
      </c>
      <c r="I14" s="99"/>
      <c r="J14" s="100">
        <v>25</v>
      </c>
      <c r="K14" s="100">
        <v>0</v>
      </c>
      <c r="L14" s="100">
        <v>44535.71</v>
      </c>
      <c r="M14" s="99"/>
      <c r="N14" s="100">
        <v>54</v>
      </c>
      <c r="O14" s="100">
        <v>0</v>
      </c>
      <c r="P14" s="100">
        <v>58499</v>
      </c>
      <c r="Q14" s="100"/>
      <c r="R14" s="100">
        <v>90</v>
      </c>
      <c r="S14" s="100">
        <v>0</v>
      </c>
      <c r="T14" s="100">
        <v>211634.75</v>
      </c>
      <c r="U14" s="100"/>
      <c r="V14" s="100">
        <v>278</v>
      </c>
      <c r="W14" s="100">
        <v>119</v>
      </c>
      <c r="X14" s="100">
        <v>186903.65</v>
      </c>
    </row>
    <row r="15" spans="1:24" s="90" customFormat="1" ht="12.75">
      <c r="A15" s="98" t="s">
        <v>134</v>
      </c>
      <c r="B15" s="97">
        <v>4389</v>
      </c>
      <c r="C15" s="97">
        <v>198220</v>
      </c>
      <c r="D15" s="95">
        <v>3156695.4200000013</v>
      </c>
      <c r="E15" s="99"/>
      <c r="F15" s="97">
        <v>4423</v>
      </c>
      <c r="G15" s="97">
        <v>223442</v>
      </c>
      <c r="H15" s="95">
        <v>3007455.32</v>
      </c>
      <c r="I15" s="99"/>
      <c r="J15" s="97">
        <v>5913</v>
      </c>
      <c r="K15" s="97">
        <v>213272</v>
      </c>
      <c r="L15" s="95">
        <v>3142791.369999999</v>
      </c>
      <c r="M15" s="99"/>
      <c r="N15" s="95">
        <v>10966</v>
      </c>
      <c r="O15" s="95">
        <v>456756</v>
      </c>
      <c r="P15" s="95">
        <v>8245685.37</v>
      </c>
      <c r="Q15" s="95"/>
      <c r="R15" s="95">
        <v>5526</v>
      </c>
      <c r="S15" s="95">
        <v>188081</v>
      </c>
      <c r="T15" s="95">
        <v>7572755.399999999</v>
      </c>
      <c r="U15" s="95"/>
      <c r="V15" s="95">
        <v>5429</v>
      </c>
      <c r="W15" s="95">
        <v>200022</v>
      </c>
      <c r="X15" s="95">
        <v>8180220.090000001</v>
      </c>
    </row>
    <row r="16" spans="1:24" s="90" customFormat="1" ht="12.75">
      <c r="A16" s="98" t="s">
        <v>133</v>
      </c>
      <c r="B16" s="97">
        <v>8218</v>
      </c>
      <c r="C16" s="97">
        <v>510772</v>
      </c>
      <c r="D16" s="95">
        <v>10566844.709999995</v>
      </c>
      <c r="E16" s="96"/>
      <c r="F16" s="97">
        <v>7726</v>
      </c>
      <c r="G16" s="97">
        <v>508730</v>
      </c>
      <c r="H16" s="95">
        <v>9026524.030000001</v>
      </c>
      <c r="I16" s="96"/>
      <c r="J16" s="97">
        <v>8362</v>
      </c>
      <c r="K16" s="97">
        <v>536651</v>
      </c>
      <c r="L16" s="95">
        <v>9565650.170000004</v>
      </c>
      <c r="M16" s="96"/>
      <c r="N16" s="95">
        <v>6086</v>
      </c>
      <c r="O16" s="95">
        <v>175512</v>
      </c>
      <c r="P16" s="95">
        <v>3749356.55</v>
      </c>
      <c r="Q16" s="95"/>
      <c r="R16" s="95">
        <v>12419</v>
      </c>
      <c r="S16" s="95">
        <v>401931</v>
      </c>
      <c r="T16" s="95">
        <v>7789606.500000008</v>
      </c>
      <c r="U16" s="95"/>
      <c r="V16" s="95">
        <v>12845</v>
      </c>
      <c r="W16" s="95">
        <v>417500</v>
      </c>
      <c r="X16" s="95">
        <v>11388868.19</v>
      </c>
    </row>
    <row r="17" spans="1:24" s="90" customFormat="1" ht="12.75">
      <c r="A17" s="94" t="s">
        <v>4</v>
      </c>
      <c r="B17" s="93">
        <v>12607</v>
      </c>
      <c r="C17" s="93">
        <v>708992</v>
      </c>
      <c r="D17" s="92">
        <v>13723540.129999997</v>
      </c>
      <c r="E17" s="91"/>
      <c r="F17" s="93">
        <v>12149</v>
      </c>
      <c r="G17" s="93">
        <v>732172</v>
      </c>
      <c r="H17" s="92">
        <v>12033979.350000001</v>
      </c>
      <c r="I17" s="91"/>
      <c r="J17" s="93">
        <v>14275</v>
      </c>
      <c r="K17" s="93">
        <v>749923</v>
      </c>
      <c r="L17" s="92">
        <v>12708441.540000003</v>
      </c>
      <c r="M17" s="91"/>
      <c r="N17" s="8">
        <v>17052</v>
      </c>
      <c r="O17" s="8">
        <v>632268</v>
      </c>
      <c r="P17" s="8">
        <v>11995041.92</v>
      </c>
      <c r="Q17" s="8"/>
      <c r="R17" s="8">
        <v>17945</v>
      </c>
      <c r="S17" s="8">
        <v>590012</v>
      </c>
      <c r="T17" s="8">
        <v>15362361.900000008</v>
      </c>
      <c r="U17" s="8"/>
      <c r="V17" s="8">
        <v>18274</v>
      </c>
      <c r="W17" s="8">
        <v>617522</v>
      </c>
      <c r="X17" s="8">
        <v>19569088.28</v>
      </c>
    </row>
    <row r="18" spans="1:16" s="89" customFormat="1" ht="12.75" customHeight="1">
      <c r="A18" s="234" t="s">
        <v>180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</row>
  </sheetData>
  <sheetProtection/>
  <mergeCells count="9">
    <mergeCell ref="A18:P18"/>
    <mergeCell ref="R2:T2"/>
    <mergeCell ref="V2:X2"/>
    <mergeCell ref="A1:X1"/>
    <mergeCell ref="A2:A3"/>
    <mergeCell ref="B2:D2"/>
    <mergeCell ref="F2:H2"/>
    <mergeCell ref="J2:L2"/>
    <mergeCell ref="N2:P2"/>
  </mergeCells>
  <printOptions/>
  <pageMargins left="0.984251968503937" right="0.5905511811023623" top="1.3385826771653544" bottom="0.7874015748031497" header="0" footer="0.7874015748031497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">
    <tabColor rgb="FF00B050"/>
  </sheetPr>
  <dimension ref="A1:X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113" customWidth="1"/>
    <col min="2" max="3" width="9.7109375" style="113" customWidth="1"/>
    <col min="4" max="4" width="0.71875" style="113" customWidth="1"/>
    <col min="5" max="6" width="9.7109375" style="113" customWidth="1"/>
    <col min="7" max="7" width="0.71875" style="113" customWidth="1"/>
    <col min="8" max="9" width="9.7109375" style="113" customWidth="1"/>
    <col min="10" max="10" width="0.71875" style="113" customWidth="1"/>
    <col min="11" max="12" width="9.7109375" style="113" customWidth="1"/>
    <col min="13" max="16384" width="9.140625" style="113" customWidth="1"/>
  </cols>
  <sheetData>
    <row r="1" spans="1:24" ht="12.75">
      <c r="A1" s="159" t="s">
        <v>203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s="66" customFormat="1" ht="21.75" customHeight="1">
      <c r="A2" s="237"/>
      <c r="B2" s="235" t="s">
        <v>155</v>
      </c>
      <c r="C2" s="235"/>
      <c r="D2" s="162"/>
      <c r="E2" s="235" t="s">
        <v>153</v>
      </c>
      <c r="F2" s="235"/>
      <c r="G2" s="162"/>
      <c r="H2" s="236" t="s">
        <v>196</v>
      </c>
      <c r="I2" s="236"/>
      <c r="J2" s="162"/>
      <c r="K2" s="235" t="s">
        <v>151</v>
      </c>
      <c r="L2" s="235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12" s="114" customFormat="1" ht="12.75">
      <c r="A3" s="238"/>
      <c r="B3" s="117" t="s">
        <v>150</v>
      </c>
      <c r="C3" s="117" t="s">
        <v>149</v>
      </c>
      <c r="D3" s="117"/>
      <c r="E3" s="117" t="s">
        <v>150</v>
      </c>
      <c r="F3" s="117" t="s">
        <v>149</v>
      </c>
      <c r="G3" s="117"/>
      <c r="H3" s="117" t="s">
        <v>150</v>
      </c>
      <c r="I3" s="117" t="s">
        <v>149</v>
      </c>
      <c r="J3" s="117"/>
      <c r="K3" s="117" t="s">
        <v>150</v>
      </c>
      <c r="L3" s="117" t="s">
        <v>149</v>
      </c>
    </row>
    <row r="4" spans="1:12" s="114" customFormat="1" ht="15" customHeight="1">
      <c r="A4" s="240">
        <v>2007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s="114" customFormat="1" ht="12.75">
      <c r="A5" s="160" t="s">
        <v>133</v>
      </c>
      <c r="B5" s="116" t="s">
        <v>6</v>
      </c>
      <c r="C5" s="116" t="s">
        <v>6</v>
      </c>
      <c r="D5" s="116"/>
      <c r="E5" s="116" t="s">
        <v>6</v>
      </c>
      <c r="F5" s="116" t="s">
        <v>6</v>
      </c>
      <c r="G5" s="116"/>
      <c r="H5" s="116">
        <v>26</v>
      </c>
      <c r="I5" s="116">
        <v>18</v>
      </c>
      <c r="J5" s="116"/>
      <c r="K5" s="116">
        <v>26</v>
      </c>
      <c r="L5" s="116">
        <v>18</v>
      </c>
    </row>
    <row r="6" spans="1:12" s="114" customFormat="1" ht="12.75">
      <c r="A6" s="160" t="s">
        <v>134</v>
      </c>
      <c r="B6" s="116" t="s">
        <v>6</v>
      </c>
      <c r="C6" s="116" t="s">
        <v>6</v>
      </c>
      <c r="D6" s="116"/>
      <c r="E6" s="116" t="s">
        <v>6</v>
      </c>
      <c r="F6" s="116" t="s">
        <v>6</v>
      </c>
      <c r="G6" s="116"/>
      <c r="H6" s="116">
        <v>9</v>
      </c>
      <c r="I6" s="116">
        <v>4</v>
      </c>
      <c r="J6" s="116"/>
      <c r="K6" s="116">
        <v>9</v>
      </c>
      <c r="L6" s="116">
        <v>4</v>
      </c>
    </row>
    <row r="7" spans="1:12" s="114" customFormat="1" ht="12.75">
      <c r="A7" s="160" t="s">
        <v>2</v>
      </c>
      <c r="B7" s="116" t="s">
        <v>6</v>
      </c>
      <c r="C7" s="116" t="s">
        <v>6</v>
      </c>
      <c r="D7" s="116"/>
      <c r="E7" s="116" t="s">
        <v>6</v>
      </c>
      <c r="F7" s="116" t="s">
        <v>6</v>
      </c>
      <c r="G7" s="116"/>
      <c r="H7" s="116">
        <v>35</v>
      </c>
      <c r="I7" s="116">
        <v>22</v>
      </c>
      <c r="J7" s="116"/>
      <c r="K7" s="116">
        <v>35</v>
      </c>
      <c r="L7" s="116">
        <v>22</v>
      </c>
    </row>
    <row r="8" spans="1:12" ht="12.75">
      <c r="A8" s="239" t="s">
        <v>197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</row>
    <row r="9" spans="1:12" s="114" customFormat="1" ht="12.75">
      <c r="A9" s="160" t="s">
        <v>133</v>
      </c>
      <c r="B9" s="116">
        <v>2</v>
      </c>
      <c r="C9" s="116">
        <v>1</v>
      </c>
      <c r="D9" s="116"/>
      <c r="E9" s="116" t="s">
        <v>152</v>
      </c>
      <c r="F9" s="116" t="s">
        <v>152</v>
      </c>
      <c r="G9" s="116"/>
      <c r="H9" s="116">
        <v>39</v>
      </c>
      <c r="I9" s="116">
        <v>27</v>
      </c>
      <c r="J9" s="116"/>
      <c r="K9" s="116">
        <v>41</v>
      </c>
      <c r="L9" s="116">
        <v>29</v>
      </c>
    </row>
    <row r="10" spans="1:12" s="114" customFormat="1" ht="12.75">
      <c r="A10" s="160" t="s">
        <v>134</v>
      </c>
      <c r="B10" s="116" t="s">
        <v>152</v>
      </c>
      <c r="C10" s="116" t="s">
        <v>152</v>
      </c>
      <c r="D10" s="116"/>
      <c r="E10" s="116" t="s">
        <v>152</v>
      </c>
      <c r="F10" s="116" t="s">
        <v>152</v>
      </c>
      <c r="G10" s="116"/>
      <c r="H10" s="116">
        <v>2</v>
      </c>
      <c r="I10" s="116">
        <v>2</v>
      </c>
      <c r="J10" s="116"/>
      <c r="K10" s="116">
        <v>2</v>
      </c>
      <c r="L10" s="116">
        <v>2</v>
      </c>
    </row>
    <row r="11" spans="1:12" s="114" customFormat="1" ht="12.75">
      <c r="A11" s="160" t="s">
        <v>2</v>
      </c>
      <c r="B11" s="116">
        <v>2</v>
      </c>
      <c r="C11" s="116">
        <v>1</v>
      </c>
      <c r="D11" s="116"/>
      <c r="E11" s="116" t="s">
        <v>152</v>
      </c>
      <c r="F11" s="116" t="s">
        <v>152</v>
      </c>
      <c r="G11" s="116"/>
      <c r="H11" s="116">
        <v>41</v>
      </c>
      <c r="I11" s="116">
        <v>29</v>
      </c>
      <c r="J11" s="116"/>
      <c r="K11" s="116">
        <v>43</v>
      </c>
      <c r="L11" s="116">
        <v>30</v>
      </c>
    </row>
    <row r="12" spans="1:12" s="114" customFormat="1" ht="12.75">
      <c r="A12" s="239" t="s">
        <v>198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</row>
    <row r="13" spans="1:12" s="114" customFormat="1" ht="12.75">
      <c r="A13" s="160" t="s">
        <v>133</v>
      </c>
      <c r="B13" s="116" t="s">
        <v>152</v>
      </c>
      <c r="C13" s="116" t="s">
        <v>152</v>
      </c>
      <c r="D13" s="116"/>
      <c r="E13" s="116" t="s">
        <v>152</v>
      </c>
      <c r="F13" s="116" t="s">
        <v>152</v>
      </c>
      <c r="G13" s="116"/>
      <c r="H13" s="116">
        <v>41</v>
      </c>
      <c r="I13" s="116">
        <v>22</v>
      </c>
      <c r="J13" s="116"/>
      <c r="K13" s="116">
        <v>41</v>
      </c>
      <c r="L13" s="116">
        <v>22</v>
      </c>
    </row>
    <row r="14" spans="1:12" s="114" customFormat="1" ht="12.75">
      <c r="A14" s="160" t="s">
        <v>134</v>
      </c>
      <c r="B14" s="116" t="s">
        <v>152</v>
      </c>
      <c r="C14" s="116" t="s">
        <v>152</v>
      </c>
      <c r="D14" s="116"/>
      <c r="E14" s="116" t="s">
        <v>152</v>
      </c>
      <c r="F14" s="116" t="s">
        <v>152</v>
      </c>
      <c r="G14" s="116"/>
      <c r="H14" s="116">
        <v>22</v>
      </c>
      <c r="I14" s="116">
        <v>8</v>
      </c>
      <c r="J14" s="116"/>
      <c r="K14" s="116">
        <v>22</v>
      </c>
      <c r="L14" s="116">
        <v>8</v>
      </c>
    </row>
    <row r="15" spans="1:12" s="114" customFormat="1" ht="12.75">
      <c r="A15" s="160" t="s">
        <v>2</v>
      </c>
      <c r="B15" s="116" t="s">
        <v>6</v>
      </c>
      <c r="C15" s="116" t="s">
        <v>6</v>
      </c>
      <c r="D15" s="116"/>
      <c r="E15" s="116" t="s">
        <v>6</v>
      </c>
      <c r="F15" s="116" t="s">
        <v>6</v>
      </c>
      <c r="G15" s="116"/>
      <c r="H15" s="116">
        <v>63</v>
      </c>
      <c r="I15" s="116">
        <v>30</v>
      </c>
      <c r="J15" s="116"/>
      <c r="K15" s="116">
        <v>63</v>
      </c>
      <c r="L15" s="116">
        <v>30</v>
      </c>
    </row>
    <row r="16" spans="1:12" ht="12.75">
      <c r="A16" s="239" t="s">
        <v>199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</row>
    <row r="17" spans="1:12" s="40" customFormat="1" ht="12.75">
      <c r="A17" s="160" t="s">
        <v>133</v>
      </c>
      <c r="B17" s="116" t="s">
        <v>6</v>
      </c>
      <c r="C17" s="116" t="s">
        <v>6</v>
      </c>
      <c r="D17" s="116"/>
      <c r="E17" s="116" t="s">
        <v>6</v>
      </c>
      <c r="F17" s="116" t="s">
        <v>6</v>
      </c>
      <c r="G17" s="116"/>
      <c r="H17" s="116">
        <v>47</v>
      </c>
      <c r="I17" s="116">
        <v>30</v>
      </c>
      <c r="J17" s="116"/>
      <c r="K17" s="116">
        <v>47</v>
      </c>
      <c r="L17" s="116">
        <v>30</v>
      </c>
    </row>
    <row r="18" spans="1:12" ht="12.75">
      <c r="A18" s="160" t="s">
        <v>134</v>
      </c>
      <c r="B18" s="116">
        <v>1</v>
      </c>
      <c r="C18" s="158" t="s">
        <v>154</v>
      </c>
      <c r="D18" s="116"/>
      <c r="E18" s="116" t="s">
        <v>6</v>
      </c>
      <c r="F18" s="116" t="s">
        <v>6</v>
      </c>
      <c r="G18" s="116"/>
      <c r="H18" s="116">
        <v>16</v>
      </c>
      <c r="I18" s="116">
        <v>8</v>
      </c>
      <c r="J18" s="116"/>
      <c r="K18" s="116">
        <v>17</v>
      </c>
      <c r="L18" s="116">
        <v>8</v>
      </c>
    </row>
    <row r="19" spans="1:12" ht="12.75">
      <c r="A19" s="160" t="s">
        <v>2</v>
      </c>
      <c r="B19" s="116">
        <v>1</v>
      </c>
      <c r="C19" s="116" t="s">
        <v>154</v>
      </c>
      <c r="D19" s="116"/>
      <c r="E19" s="116" t="s">
        <v>6</v>
      </c>
      <c r="F19" s="116" t="s">
        <v>6</v>
      </c>
      <c r="G19" s="116"/>
      <c r="H19" s="116">
        <v>63</v>
      </c>
      <c r="I19" s="116">
        <v>37</v>
      </c>
      <c r="J19" s="116"/>
      <c r="K19" s="116">
        <v>64</v>
      </c>
      <c r="L19" s="116">
        <v>37</v>
      </c>
    </row>
    <row r="20" spans="1:12" ht="12.75">
      <c r="A20" s="239" t="s">
        <v>200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</row>
    <row r="21" spans="1:12" s="155" customFormat="1" ht="12.75">
      <c r="A21" s="160" t="s">
        <v>133</v>
      </c>
      <c r="B21" s="116">
        <v>4</v>
      </c>
      <c r="C21" s="116">
        <v>3</v>
      </c>
      <c r="D21" s="116"/>
      <c r="E21" s="116" t="s">
        <v>152</v>
      </c>
      <c r="F21" s="116" t="s">
        <v>152</v>
      </c>
      <c r="G21" s="116"/>
      <c r="H21" s="116">
        <v>39</v>
      </c>
      <c r="I21" s="116">
        <v>17</v>
      </c>
      <c r="J21" s="116"/>
      <c r="K21" s="116">
        <v>43</v>
      </c>
      <c r="L21" s="116">
        <v>20</v>
      </c>
    </row>
    <row r="22" spans="1:12" ht="12.75">
      <c r="A22" s="160" t="s">
        <v>134</v>
      </c>
      <c r="B22" s="116">
        <v>2</v>
      </c>
      <c r="C22" s="116">
        <v>1</v>
      </c>
      <c r="D22" s="116"/>
      <c r="E22" s="116" t="s">
        <v>152</v>
      </c>
      <c r="F22" s="116" t="s">
        <v>152</v>
      </c>
      <c r="G22" s="116"/>
      <c r="H22" s="116">
        <v>13</v>
      </c>
      <c r="I22" s="116">
        <v>3</v>
      </c>
      <c r="J22" s="116"/>
      <c r="K22" s="116">
        <v>15</v>
      </c>
      <c r="L22" s="116">
        <v>4</v>
      </c>
    </row>
    <row r="23" spans="1:12" ht="12.75">
      <c r="A23" s="160" t="s">
        <v>2</v>
      </c>
      <c r="B23" s="116">
        <v>6</v>
      </c>
      <c r="C23" s="116">
        <v>4</v>
      </c>
      <c r="D23" s="116"/>
      <c r="E23" s="116" t="s">
        <v>152</v>
      </c>
      <c r="F23" s="116" t="s">
        <v>152</v>
      </c>
      <c r="G23" s="116"/>
      <c r="H23" s="116">
        <v>52</v>
      </c>
      <c r="I23" s="116">
        <v>20</v>
      </c>
      <c r="J23" s="116"/>
      <c r="K23" s="116">
        <v>58</v>
      </c>
      <c r="L23" s="116">
        <v>24</v>
      </c>
    </row>
    <row r="24" spans="1:12" ht="12.75">
      <c r="A24" s="239" t="s">
        <v>201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</row>
    <row r="25" spans="1:12" ht="12.75">
      <c r="A25" s="160" t="s">
        <v>133</v>
      </c>
      <c r="B25" s="116">
        <v>5</v>
      </c>
      <c r="C25" s="116">
        <v>2</v>
      </c>
      <c r="D25" s="116"/>
      <c r="E25" s="116">
        <v>1</v>
      </c>
      <c r="F25" s="116">
        <v>2</v>
      </c>
      <c r="G25" s="116"/>
      <c r="H25" s="116">
        <v>52</v>
      </c>
      <c r="I25" s="116">
        <v>27</v>
      </c>
      <c r="J25" s="116"/>
      <c r="K25" s="116">
        <v>58</v>
      </c>
      <c r="L25" s="116">
        <v>31</v>
      </c>
    </row>
    <row r="26" spans="1:12" ht="12.75">
      <c r="A26" s="160" t="s">
        <v>134</v>
      </c>
      <c r="B26" s="116">
        <v>1</v>
      </c>
      <c r="C26" s="116" t="s">
        <v>154</v>
      </c>
      <c r="D26" s="116"/>
      <c r="E26" s="116" t="s">
        <v>152</v>
      </c>
      <c r="F26" s="116" t="s">
        <v>152</v>
      </c>
      <c r="G26" s="116"/>
      <c r="H26" s="116">
        <v>13</v>
      </c>
      <c r="I26" s="116">
        <v>6</v>
      </c>
      <c r="J26" s="116"/>
      <c r="K26" s="116">
        <v>14</v>
      </c>
      <c r="L26" s="116">
        <v>6</v>
      </c>
    </row>
    <row r="27" spans="1:12" ht="12.75">
      <c r="A27" s="160" t="s">
        <v>2</v>
      </c>
      <c r="B27" s="116">
        <v>6</v>
      </c>
      <c r="C27" s="116">
        <v>2</v>
      </c>
      <c r="D27" s="116"/>
      <c r="E27" s="116">
        <v>1</v>
      </c>
      <c r="F27" s="116">
        <v>2</v>
      </c>
      <c r="G27" s="116"/>
      <c r="H27" s="116">
        <v>65</v>
      </c>
      <c r="I27" s="116">
        <v>34</v>
      </c>
      <c r="J27" s="116"/>
      <c r="K27" s="116">
        <v>72</v>
      </c>
      <c r="L27" s="116">
        <v>38</v>
      </c>
    </row>
    <row r="28" spans="1:12" ht="12.75">
      <c r="A28" s="239" t="s">
        <v>202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</row>
    <row r="29" spans="1:12" ht="12.75">
      <c r="A29" s="160" t="s">
        <v>133</v>
      </c>
      <c r="B29" s="116">
        <v>7</v>
      </c>
      <c r="C29" s="116">
        <v>3</v>
      </c>
      <c r="D29" s="116"/>
      <c r="E29" s="116" t="s">
        <v>152</v>
      </c>
      <c r="F29" s="116" t="s">
        <v>152</v>
      </c>
      <c r="G29" s="116"/>
      <c r="H29" s="116">
        <v>45</v>
      </c>
      <c r="I29" s="116">
        <v>20</v>
      </c>
      <c r="J29" s="116"/>
      <c r="K29" s="116">
        <v>52</v>
      </c>
      <c r="L29" s="116">
        <v>23</v>
      </c>
    </row>
    <row r="30" spans="1:12" ht="12.75">
      <c r="A30" s="160" t="s">
        <v>134</v>
      </c>
      <c r="B30" s="116">
        <v>1</v>
      </c>
      <c r="C30" s="116" t="s">
        <v>154</v>
      </c>
      <c r="D30" s="116"/>
      <c r="E30" s="116">
        <v>1</v>
      </c>
      <c r="F30" s="116">
        <v>1</v>
      </c>
      <c r="G30" s="116"/>
      <c r="H30" s="116">
        <v>10</v>
      </c>
      <c r="I30" s="116">
        <v>4</v>
      </c>
      <c r="J30" s="116"/>
      <c r="K30" s="116">
        <v>12</v>
      </c>
      <c r="L30" s="116">
        <v>5</v>
      </c>
    </row>
    <row r="31" spans="1:12" ht="12.75">
      <c r="A31" s="161" t="s">
        <v>2</v>
      </c>
      <c r="B31" s="115">
        <v>8</v>
      </c>
      <c r="C31" s="115">
        <v>3</v>
      </c>
      <c r="D31" s="115"/>
      <c r="E31" s="115">
        <v>1</v>
      </c>
      <c r="F31" s="115">
        <v>1</v>
      </c>
      <c r="G31" s="115"/>
      <c r="H31" s="115">
        <v>55</v>
      </c>
      <c r="I31" s="115">
        <v>24</v>
      </c>
      <c r="J31" s="115"/>
      <c r="K31" s="115">
        <v>64</v>
      </c>
      <c r="L31" s="115">
        <v>28</v>
      </c>
    </row>
    <row r="32" spans="1:12" ht="12.75">
      <c r="A32" s="196" t="s">
        <v>181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</row>
  </sheetData>
  <sheetProtection/>
  <mergeCells count="13">
    <mergeCell ref="A20:L20"/>
    <mergeCell ref="A24:L24"/>
    <mergeCell ref="A28:L28"/>
    <mergeCell ref="A32:L32"/>
    <mergeCell ref="K2:L2"/>
    <mergeCell ref="H2:I2"/>
    <mergeCell ref="E2:F2"/>
    <mergeCell ref="B2:C2"/>
    <mergeCell ref="A2:A3"/>
    <mergeCell ref="A8:L8"/>
    <mergeCell ref="A4:L4"/>
    <mergeCell ref="A12:L12"/>
    <mergeCell ref="A16:L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2">
    <tabColor rgb="FF00B050"/>
  </sheetPr>
  <dimension ref="A1:D1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5.140625" style="2" customWidth="1"/>
    <col min="2" max="2" width="16.28125" style="2" customWidth="1"/>
    <col min="3" max="3" width="17.57421875" style="2" customWidth="1"/>
    <col min="4" max="4" width="19.00390625" style="2" customWidth="1"/>
    <col min="5" max="16384" width="9.140625" style="2" customWidth="1"/>
  </cols>
  <sheetData>
    <row r="1" spans="1:4" s="1" customFormat="1" ht="21.75" customHeight="1">
      <c r="A1" s="206" t="s">
        <v>240</v>
      </c>
      <c r="B1" s="206"/>
      <c r="C1" s="206"/>
      <c r="D1" s="206"/>
    </row>
    <row r="2" spans="1:4" ht="16.5" customHeight="1">
      <c r="A2" s="88" t="s">
        <v>166</v>
      </c>
      <c r="B2" s="65" t="s">
        <v>0</v>
      </c>
      <c r="C2" s="65" t="s">
        <v>1</v>
      </c>
      <c r="D2" s="65" t="s">
        <v>2</v>
      </c>
    </row>
    <row r="3" spans="1:4" ht="12.75">
      <c r="A3" s="99" t="s">
        <v>165</v>
      </c>
      <c r="B3" s="33">
        <v>152</v>
      </c>
      <c r="C3" s="33">
        <v>46</v>
      </c>
      <c r="D3" s="33">
        <v>198</v>
      </c>
    </row>
    <row r="4" spans="1:4" ht="12.75">
      <c r="A4" s="118" t="s">
        <v>164</v>
      </c>
      <c r="B4" s="119">
        <v>157</v>
      </c>
      <c r="C4" s="119">
        <v>57</v>
      </c>
      <c r="D4" s="33">
        <v>214</v>
      </c>
    </row>
    <row r="5" spans="1:4" ht="12.75">
      <c r="A5" s="118" t="s">
        <v>163</v>
      </c>
      <c r="B5" s="119">
        <v>168</v>
      </c>
      <c r="C5" s="119">
        <v>66</v>
      </c>
      <c r="D5" s="33">
        <v>234</v>
      </c>
    </row>
    <row r="6" spans="1:4" ht="12.75">
      <c r="A6" s="99" t="s">
        <v>162</v>
      </c>
      <c r="B6" s="33">
        <v>160</v>
      </c>
      <c r="C6" s="33">
        <v>61</v>
      </c>
      <c r="D6" s="33">
        <v>221</v>
      </c>
    </row>
    <row r="7" spans="1:4" ht="12.75">
      <c r="A7" s="118" t="s">
        <v>161</v>
      </c>
      <c r="B7" s="119">
        <v>151</v>
      </c>
      <c r="C7" s="119">
        <v>49</v>
      </c>
      <c r="D7" s="33">
        <v>201</v>
      </c>
    </row>
    <row r="8" spans="1:4" ht="12.75">
      <c r="A8" s="99" t="s">
        <v>160</v>
      </c>
      <c r="B8" s="10">
        <v>178</v>
      </c>
      <c r="C8" s="10">
        <v>45</v>
      </c>
      <c r="D8" s="10">
        <v>224</v>
      </c>
    </row>
    <row r="9" spans="1:4" ht="12.75">
      <c r="A9" s="99" t="s">
        <v>159</v>
      </c>
      <c r="B9" s="10">
        <v>208</v>
      </c>
      <c r="C9" s="10">
        <v>31</v>
      </c>
      <c r="D9" s="10">
        <v>238</v>
      </c>
    </row>
    <row r="10" spans="1:4" ht="12.75">
      <c r="A10" s="118" t="s">
        <v>158</v>
      </c>
      <c r="B10" s="10">
        <v>163</v>
      </c>
      <c r="C10" s="10">
        <v>47</v>
      </c>
      <c r="D10" s="10">
        <v>210</v>
      </c>
    </row>
    <row r="11" spans="1:4" ht="12.75">
      <c r="A11" s="99" t="s">
        <v>157</v>
      </c>
      <c r="B11" s="10">
        <v>130</v>
      </c>
      <c r="C11" s="10">
        <v>45</v>
      </c>
      <c r="D11" s="10">
        <v>175</v>
      </c>
    </row>
    <row r="12" spans="1:4" ht="12.75">
      <c r="A12" s="99" t="s">
        <v>182</v>
      </c>
      <c r="B12" s="10">
        <v>113</v>
      </c>
      <c r="C12" s="10">
        <v>35</v>
      </c>
      <c r="D12" s="10">
        <v>148</v>
      </c>
    </row>
    <row r="13" spans="1:4" ht="12.75">
      <c r="A13" s="118" t="s">
        <v>183</v>
      </c>
      <c r="B13" s="10">
        <v>97</v>
      </c>
      <c r="C13" s="10">
        <v>36</v>
      </c>
      <c r="D13" s="10">
        <v>133</v>
      </c>
    </row>
    <row r="14" spans="1:4" ht="12.75">
      <c r="A14" s="99" t="s">
        <v>184</v>
      </c>
      <c r="B14" s="10">
        <v>93</v>
      </c>
      <c r="C14" s="10">
        <v>39</v>
      </c>
      <c r="D14" s="10">
        <v>132</v>
      </c>
    </row>
    <row r="15" spans="1:4" ht="12.75">
      <c r="A15" s="99" t="s">
        <v>238</v>
      </c>
      <c r="B15" s="10">
        <v>105</v>
      </c>
      <c r="C15" s="10">
        <v>42</v>
      </c>
      <c r="D15" s="10">
        <v>147</v>
      </c>
    </row>
    <row r="16" spans="1:4" ht="12.75">
      <c r="A16" s="99" t="s">
        <v>239</v>
      </c>
      <c r="B16" s="10">
        <v>103</v>
      </c>
      <c r="C16" s="10">
        <v>38</v>
      </c>
      <c r="D16" s="10">
        <f>SUM(B16:C16)</f>
        <v>141</v>
      </c>
    </row>
    <row r="17" spans="1:4" ht="12.75">
      <c r="A17" s="196" t="s">
        <v>156</v>
      </c>
      <c r="B17" s="196"/>
      <c r="C17" s="196"/>
      <c r="D17" s="196"/>
    </row>
    <row r="22" s="154" customFormat="1" ht="12.75"/>
  </sheetData>
  <sheetProtection/>
  <mergeCells count="2">
    <mergeCell ref="A1:D1"/>
    <mergeCell ref="A17:D1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>
    <tabColor rgb="FF00B050"/>
  </sheetPr>
  <dimension ref="A1:P26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4" width="9.140625" style="2" customWidth="1"/>
    <col min="5" max="5" width="0.85546875" style="2" customWidth="1"/>
    <col min="6" max="8" width="9.140625" style="2" customWidth="1"/>
    <col min="9" max="9" width="0.85546875" style="2" customWidth="1"/>
    <col min="10" max="12" width="9.140625" style="2" customWidth="1"/>
    <col min="13" max="13" width="0.85546875" style="2" customWidth="1"/>
    <col min="14" max="16384" width="9.140625" style="2" customWidth="1"/>
  </cols>
  <sheetData>
    <row r="1" spans="1:16" ht="14.25" customHeight="1">
      <c r="A1" s="187" t="s">
        <v>192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88"/>
      <c r="B2" s="191" t="s">
        <v>171</v>
      </c>
      <c r="C2" s="191"/>
      <c r="D2" s="191"/>
      <c r="E2" s="121"/>
      <c r="F2" s="191" t="s">
        <v>172</v>
      </c>
      <c r="G2" s="191"/>
      <c r="H2" s="191"/>
      <c r="I2" s="121"/>
      <c r="J2" s="191" t="s">
        <v>28</v>
      </c>
      <c r="K2" s="191"/>
      <c r="L2" s="191"/>
      <c r="M2" s="191"/>
      <c r="N2" s="191"/>
      <c r="O2" s="191"/>
      <c r="P2" s="191"/>
    </row>
    <row r="3" spans="1:16" ht="14.25" customHeight="1">
      <c r="A3" s="189"/>
      <c r="B3" s="180" t="s">
        <v>167</v>
      </c>
      <c r="C3" s="180" t="s">
        <v>168</v>
      </c>
      <c r="D3" s="180" t="s">
        <v>4</v>
      </c>
      <c r="E3" s="120"/>
      <c r="F3" s="182" t="s">
        <v>169</v>
      </c>
      <c r="G3" s="182" t="s">
        <v>170</v>
      </c>
      <c r="H3" s="180" t="s">
        <v>4</v>
      </c>
      <c r="I3" s="120"/>
      <c r="J3" s="190" t="s">
        <v>59</v>
      </c>
      <c r="K3" s="190"/>
      <c r="L3" s="190"/>
      <c r="M3" s="120"/>
      <c r="N3" s="190" t="s">
        <v>174</v>
      </c>
      <c r="O3" s="190"/>
      <c r="P3" s="192"/>
    </row>
    <row r="4" spans="1:16" ht="26.25" customHeight="1">
      <c r="A4" s="190"/>
      <c r="B4" s="181"/>
      <c r="C4" s="181"/>
      <c r="D4" s="181"/>
      <c r="E4" s="43"/>
      <c r="F4" s="183"/>
      <c r="G4" s="183"/>
      <c r="H4" s="181"/>
      <c r="I4" s="43"/>
      <c r="J4" s="43" t="s">
        <v>169</v>
      </c>
      <c r="K4" s="43" t="s">
        <v>170</v>
      </c>
      <c r="L4" s="43" t="s">
        <v>4</v>
      </c>
      <c r="M4" s="43"/>
      <c r="N4" s="43" t="s">
        <v>169</v>
      </c>
      <c r="O4" s="43" t="s">
        <v>170</v>
      </c>
      <c r="P4" s="43" t="s">
        <v>4</v>
      </c>
    </row>
    <row r="5" spans="1:16" ht="15.75" customHeight="1">
      <c r="A5" s="122"/>
      <c r="B5" s="186">
        <v>2009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6" ht="15" customHeight="1">
      <c r="A6" s="64" t="s">
        <v>133</v>
      </c>
      <c r="B6" s="64">
        <v>177</v>
      </c>
      <c r="C6" s="64">
        <v>32</v>
      </c>
      <c r="D6" s="64">
        <v>209</v>
      </c>
      <c r="E6" s="64"/>
      <c r="F6" s="64">
        <v>418</v>
      </c>
      <c r="G6" s="64">
        <v>74</v>
      </c>
      <c r="H6" s="64">
        <v>492</v>
      </c>
      <c r="I6" s="64"/>
      <c r="J6" s="64">
        <v>8152</v>
      </c>
      <c r="K6" s="64">
        <v>1567</v>
      </c>
      <c r="L6" s="64">
        <v>9719</v>
      </c>
      <c r="M6" s="64"/>
      <c r="N6" s="64">
        <v>123</v>
      </c>
      <c r="O6" s="64">
        <v>3</v>
      </c>
      <c r="P6" s="64">
        <v>126</v>
      </c>
    </row>
    <row r="7" spans="1:16" ht="15" customHeight="1">
      <c r="A7" s="64" t="s">
        <v>134</v>
      </c>
      <c r="B7" s="64">
        <v>75</v>
      </c>
      <c r="C7" s="64">
        <v>11</v>
      </c>
      <c r="D7" s="64">
        <v>86</v>
      </c>
      <c r="E7" s="64"/>
      <c r="F7" s="64">
        <v>232</v>
      </c>
      <c r="G7" s="64">
        <v>19</v>
      </c>
      <c r="H7" s="64">
        <v>251</v>
      </c>
      <c r="I7" s="64"/>
      <c r="J7" s="64">
        <v>5113</v>
      </c>
      <c r="K7" s="64">
        <v>440</v>
      </c>
      <c r="L7" s="64">
        <v>5553</v>
      </c>
      <c r="M7" s="64"/>
      <c r="N7" s="64">
        <v>157</v>
      </c>
      <c r="O7" s="64">
        <v>2</v>
      </c>
      <c r="P7" s="64">
        <v>159</v>
      </c>
    </row>
    <row r="8" spans="1:16" ht="15" customHeight="1">
      <c r="A8" s="64" t="s">
        <v>2</v>
      </c>
      <c r="B8" s="64">
        <v>252</v>
      </c>
      <c r="C8" s="64">
        <v>43</v>
      </c>
      <c r="D8" s="64">
        <v>295</v>
      </c>
      <c r="E8" s="64"/>
      <c r="F8" s="64">
        <v>650</v>
      </c>
      <c r="G8" s="64">
        <v>93</v>
      </c>
      <c r="H8" s="64">
        <v>743</v>
      </c>
      <c r="I8" s="64"/>
      <c r="J8" s="64">
        <v>13265</v>
      </c>
      <c r="K8" s="64">
        <v>2007</v>
      </c>
      <c r="L8" s="64">
        <v>15272</v>
      </c>
      <c r="M8" s="64"/>
      <c r="N8" s="64">
        <v>280</v>
      </c>
      <c r="O8" s="64">
        <v>5</v>
      </c>
      <c r="P8" s="64">
        <v>285</v>
      </c>
    </row>
    <row r="9" spans="1:16" ht="15" customHeight="1">
      <c r="A9" s="123"/>
      <c r="B9" s="186">
        <v>2010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</row>
    <row r="10" spans="1:16" ht="15" customHeight="1">
      <c r="A10" s="64" t="s">
        <v>133</v>
      </c>
      <c r="B10" s="64">
        <v>170</v>
      </c>
      <c r="C10" s="64">
        <v>30</v>
      </c>
      <c r="D10" s="64">
        <v>200</v>
      </c>
      <c r="E10" s="64"/>
      <c r="F10" s="64">
        <v>409</v>
      </c>
      <c r="G10" s="64">
        <v>69</v>
      </c>
      <c r="H10" s="64">
        <v>478</v>
      </c>
      <c r="I10" s="64"/>
      <c r="J10" s="64">
        <v>8465</v>
      </c>
      <c r="K10" s="64">
        <v>1524</v>
      </c>
      <c r="L10" s="64">
        <v>9989</v>
      </c>
      <c r="M10" s="64"/>
      <c r="N10" s="64">
        <v>143</v>
      </c>
      <c r="O10" s="64">
        <v>5</v>
      </c>
      <c r="P10" s="64">
        <v>148</v>
      </c>
    </row>
    <row r="11" spans="1:16" ht="15" customHeight="1">
      <c r="A11" s="64" t="s">
        <v>134</v>
      </c>
      <c r="B11" s="64">
        <v>73</v>
      </c>
      <c r="C11" s="64">
        <v>12</v>
      </c>
      <c r="D11" s="64">
        <v>85</v>
      </c>
      <c r="E11" s="64"/>
      <c r="F11" s="64">
        <v>231</v>
      </c>
      <c r="G11" s="64">
        <v>22</v>
      </c>
      <c r="H11" s="64">
        <v>253</v>
      </c>
      <c r="I11" s="64"/>
      <c r="J11" s="64">
        <v>5178</v>
      </c>
      <c r="K11" s="64">
        <v>444</v>
      </c>
      <c r="L11" s="64">
        <v>5622</v>
      </c>
      <c r="M11" s="64"/>
      <c r="N11" s="64">
        <v>155</v>
      </c>
      <c r="O11" s="64">
        <v>2</v>
      </c>
      <c r="P11" s="64">
        <v>157</v>
      </c>
    </row>
    <row r="12" spans="1:16" ht="15" customHeight="1">
      <c r="A12" s="64" t="s">
        <v>2</v>
      </c>
      <c r="B12" s="64">
        <v>243</v>
      </c>
      <c r="C12" s="64">
        <v>42</v>
      </c>
      <c r="D12" s="64">
        <v>285</v>
      </c>
      <c r="E12" s="64"/>
      <c r="F12" s="64">
        <v>640</v>
      </c>
      <c r="G12" s="64">
        <v>91</v>
      </c>
      <c r="H12" s="64">
        <v>731</v>
      </c>
      <c r="I12" s="64"/>
      <c r="J12" s="64">
        <v>13643</v>
      </c>
      <c r="K12" s="64">
        <v>1968</v>
      </c>
      <c r="L12" s="64">
        <v>15611</v>
      </c>
      <c r="M12" s="64"/>
      <c r="N12" s="64">
        <v>298</v>
      </c>
      <c r="O12" s="64">
        <v>7</v>
      </c>
      <c r="P12" s="64">
        <v>305</v>
      </c>
    </row>
    <row r="13" spans="1:16" ht="15" customHeight="1">
      <c r="A13" s="122"/>
      <c r="B13" s="186">
        <v>2011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</row>
    <row r="14" spans="1:16" ht="15" customHeight="1">
      <c r="A14" s="64" t="s">
        <v>133</v>
      </c>
      <c r="B14" s="64">
        <v>166</v>
      </c>
      <c r="C14" s="64">
        <v>31</v>
      </c>
      <c r="D14" s="64">
        <v>197</v>
      </c>
      <c r="E14" s="64"/>
      <c r="F14" s="64">
        <v>399</v>
      </c>
      <c r="G14" s="64">
        <v>68</v>
      </c>
      <c r="H14" s="64">
        <v>467</v>
      </c>
      <c r="I14" s="64"/>
      <c r="J14" s="64">
        <v>8353</v>
      </c>
      <c r="K14" s="64">
        <v>1468</v>
      </c>
      <c r="L14" s="64">
        <v>9821</v>
      </c>
      <c r="M14" s="64"/>
      <c r="N14" s="64">
        <v>177</v>
      </c>
      <c r="O14" s="64">
        <v>5</v>
      </c>
      <c r="P14" s="64">
        <v>182</v>
      </c>
    </row>
    <row r="15" spans="1:16" ht="15" customHeight="1">
      <c r="A15" s="64" t="s">
        <v>134</v>
      </c>
      <c r="B15" s="64">
        <v>71</v>
      </c>
      <c r="C15" s="64">
        <v>12</v>
      </c>
      <c r="D15" s="64">
        <v>83</v>
      </c>
      <c r="E15" s="64"/>
      <c r="F15" s="64">
        <v>225</v>
      </c>
      <c r="G15" s="64">
        <v>23</v>
      </c>
      <c r="H15" s="64">
        <v>248</v>
      </c>
      <c r="I15" s="64"/>
      <c r="J15" s="64">
        <v>5052</v>
      </c>
      <c r="K15" s="64">
        <v>469</v>
      </c>
      <c r="L15" s="64">
        <v>5521</v>
      </c>
      <c r="M15" s="64"/>
      <c r="N15" s="64">
        <v>144</v>
      </c>
      <c r="O15" s="64">
        <v>1</v>
      </c>
      <c r="P15" s="64">
        <v>145</v>
      </c>
    </row>
    <row r="16" spans="1:16" ht="15" customHeight="1">
      <c r="A16" s="64" t="s">
        <v>2</v>
      </c>
      <c r="B16" s="64">
        <v>237</v>
      </c>
      <c r="C16" s="64">
        <v>43</v>
      </c>
      <c r="D16" s="64">
        <v>280</v>
      </c>
      <c r="E16" s="64"/>
      <c r="F16" s="64">
        <v>624</v>
      </c>
      <c r="G16" s="64">
        <v>91</v>
      </c>
      <c r="H16" s="64">
        <v>715</v>
      </c>
      <c r="I16" s="64"/>
      <c r="J16" s="64">
        <v>13405</v>
      </c>
      <c r="K16" s="64">
        <v>1937</v>
      </c>
      <c r="L16" s="64">
        <v>15342</v>
      </c>
      <c r="M16" s="64"/>
      <c r="N16" s="64">
        <v>321</v>
      </c>
      <c r="O16" s="64">
        <v>6</v>
      </c>
      <c r="P16" s="64">
        <v>327</v>
      </c>
    </row>
    <row r="17" spans="1:16" ht="15" customHeight="1">
      <c r="A17" s="122"/>
      <c r="B17" s="186">
        <v>2012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6" ht="15" customHeight="1">
      <c r="A18" s="64" t="s">
        <v>133</v>
      </c>
      <c r="B18" s="64">
        <v>164</v>
      </c>
      <c r="C18" s="64">
        <v>31</v>
      </c>
      <c r="D18" s="64">
        <v>195</v>
      </c>
      <c r="E18" s="64"/>
      <c r="F18" s="64">
        <v>391</v>
      </c>
      <c r="G18" s="64">
        <v>68</v>
      </c>
      <c r="H18" s="64">
        <v>459</v>
      </c>
      <c r="I18" s="64"/>
      <c r="J18" s="64">
        <v>8310</v>
      </c>
      <c r="K18" s="64">
        <v>1505</v>
      </c>
      <c r="L18" s="64">
        <v>9815</v>
      </c>
      <c r="M18" s="64"/>
      <c r="N18" s="64">
        <v>184</v>
      </c>
      <c r="O18" s="64">
        <v>7</v>
      </c>
      <c r="P18" s="64">
        <v>191</v>
      </c>
    </row>
    <row r="19" spans="1:16" ht="15" customHeight="1">
      <c r="A19" s="64" t="s">
        <v>134</v>
      </c>
      <c r="B19" s="64">
        <v>72</v>
      </c>
      <c r="C19" s="64">
        <v>11</v>
      </c>
      <c r="D19" s="64">
        <v>83</v>
      </c>
      <c r="E19" s="64"/>
      <c r="F19" s="64">
        <v>220</v>
      </c>
      <c r="G19" s="64">
        <v>23</v>
      </c>
      <c r="H19" s="64">
        <v>243</v>
      </c>
      <c r="I19" s="64"/>
      <c r="J19" s="64">
        <v>5007</v>
      </c>
      <c r="K19" s="64">
        <v>462</v>
      </c>
      <c r="L19" s="64">
        <v>5469</v>
      </c>
      <c r="M19" s="64"/>
      <c r="N19" s="64">
        <v>174</v>
      </c>
      <c r="O19" s="64">
        <v>1</v>
      </c>
      <c r="P19" s="64">
        <v>175</v>
      </c>
    </row>
    <row r="20" spans="1:16" ht="15" customHeight="1">
      <c r="A20" s="64" t="s">
        <v>2</v>
      </c>
      <c r="B20" s="64">
        <v>236</v>
      </c>
      <c r="C20" s="64">
        <v>42</v>
      </c>
      <c r="D20" s="64">
        <v>278</v>
      </c>
      <c r="E20" s="64"/>
      <c r="F20" s="64">
        <v>611</v>
      </c>
      <c r="G20" s="64">
        <v>91</v>
      </c>
      <c r="H20" s="64">
        <v>702</v>
      </c>
      <c r="I20" s="64"/>
      <c r="J20" s="64">
        <v>13317</v>
      </c>
      <c r="K20" s="64">
        <v>1967</v>
      </c>
      <c r="L20" s="64">
        <v>15284</v>
      </c>
      <c r="M20" s="64"/>
      <c r="N20" s="64">
        <v>358</v>
      </c>
      <c r="O20" s="64">
        <v>8</v>
      </c>
      <c r="P20" s="64">
        <v>366</v>
      </c>
    </row>
    <row r="21" spans="1:16" ht="15" customHeight="1">
      <c r="A21" s="122"/>
      <c r="B21" s="186">
        <v>2013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</row>
    <row r="22" spans="1:16" ht="15" customHeight="1">
      <c r="A22" s="64" t="s">
        <v>133</v>
      </c>
      <c r="B22" s="64">
        <v>162</v>
      </c>
      <c r="C22" s="64">
        <v>31</v>
      </c>
      <c r="D22" s="64">
        <v>193</v>
      </c>
      <c r="E22" s="64"/>
      <c r="F22" s="64">
        <v>387</v>
      </c>
      <c r="G22" s="64">
        <v>68</v>
      </c>
      <c r="H22" s="64">
        <v>455</v>
      </c>
      <c r="I22" s="64"/>
      <c r="J22" s="64">
        <v>8093</v>
      </c>
      <c r="K22" s="64">
        <v>1470</v>
      </c>
      <c r="L22" s="64">
        <v>9563</v>
      </c>
      <c r="M22" s="64"/>
      <c r="N22" s="64">
        <v>212</v>
      </c>
      <c r="O22" s="64">
        <v>11</v>
      </c>
      <c r="P22" s="64">
        <v>223</v>
      </c>
    </row>
    <row r="23" spans="1:16" ht="15" customHeight="1">
      <c r="A23" s="64" t="s">
        <v>134</v>
      </c>
      <c r="B23" s="64">
        <v>72</v>
      </c>
      <c r="C23" s="64">
        <v>12</v>
      </c>
      <c r="D23" s="64">
        <v>84</v>
      </c>
      <c r="E23" s="64"/>
      <c r="F23" s="64">
        <v>213</v>
      </c>
      <c r="G23" s="64">
        <v>23</v>
      </c>
      <c r="H23" s="64">
        <v>236</v>
      </c>
      <c r="I23" s="64"/>
      <c r="J23" s="64">
        <v>4854</v>
      </c>
      <c r="K23" s="64">
        <v>450</v>
      </c>
      <c r="L23" s="64">
        <v>5304</v>
      </c>
      <c r="M23" s="64"/>
      <c r="N23" s="64">
        <v>208</v>
      </c>
      <c r="O23" s="64">
        <v>3</v>
      </c>
      <c r="P23" s="64">
        <v>211</v>
      </c>
    </row>
    <row r="24" spans="1:16" ht="15" customHeight="1">
      <c r="A24" s="64" t="s">
        <v>2</v>
      </c>
      <c r="B24" s="64">
        <v>234</v>
      </c>
      <c r="C24" s="64">
        <v>43</v>
      </c>
      <c r="D24" s="64">
        <v>277</v>
      </c>
      <c r="E24" s="64"/>
      <c r="F24" s="64">
        <v>600</v>
      </c>
      <c r="G24" s="64">
        <v>91</v>
      </c>
      <c r="H24" s="64">
        <v>691</v>
      </c>
      <c r="I24" s="64"/>
      <c r="J24" s="64">
        <v>12947</v>
      </c>
      <c r="K24" s="64">
        <v>1920</v>
      </c>
      <c r="L24" s="64">
        <v>14867</v>
      </c>
      <c r="M24" s="64"/>
      <c r="N24" s="64">
        <v>420</v>
      </c>
      <c r="O24" s="64">
        <v>14</v>
      </c>
      <c r="P24" s="64">
        <v>434</v>
      </c>
    </row>
    <row r="25" spans="1:16" ht="15">
      <c r="A25" s="185" t="s">
        <v>175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1:16" ht="15">
      <c r="A26" s="184" t="s">
        <v>176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</row>
    <row r="27" ht="15"/>
    <row r="28" ht="15.75" customHeight="1"/>
    <row r="29" ht="15"/>
    <row r="30" ht="15"/>
    <row r="31" ht="15"/>
    <row r="32" ht="15"/>
    <row r="33" ht="15"/>
    <row r="34" ht="15"/>
  </sheetData>
  <sheetProtection/>
  <mergeCells count="20">
    <mergeCell ref="H3:H4"/>
    <mergeCell ref="A1:P1"/>
    <mergeCell ref="A2:A4"/>
    <mergeCell ref="B2:D2"/>
    <mergeCell ref="F2:H2"/>
    <mergeCell ref="J3:L3"/>
    <mergeCell ref="N3:P3"/>
    <mergeCell ref="B3:B4"/>
    <mergeCell ref="C3:C4"/>
    <mergeCell ref="J2:P2"/>
    <mergeCell ref="D3:D4"/>
    <mergeCell ref="F3:F4"/>
    <mergeCell ref="A26:P26"/>
    <mergeCell ref="A25:P25"/>
    <mergeCell ref="B21:P21"/>
    <mergeCell ref="B5:P5"/>
    <mergeCell ref="B9:P9"/>
    <mergeCell ref="B13:P13"/>
    <mergeCell ref="B17:P17"/>
    <mergeCell ref="G3:G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tabColor rgb="FF00B050"/>
  </sheetPr>
  <dimension ref="A1:T26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4" width="9.140625" style="2" customWidth="1"/>
    <col min="5" max="5" width="1.28515625" style="2" customWidth="1"/>
    <col min="6" max="12" width="9.140625" style="2" customWidth="1"/>
    <col min="13" max="13" width="1.1484375" style="2" customWidth="1"/>
    <col min="14" max="16" width="9.140625" style="2" customWidth="1"/>
    <col min="17" max="17" width="0.5625" style="2" customWidth="1"/>
    <col min="18" max="16384" width="9.140625" style="2" customWidth="1"/>
  </cols>
  <sheetData>
    <row r="1" spans="1:20" ht="14.25" customHeight="1">
      <c r="A1" s="177" t="s">
        <v>193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93"/>
    </row>
    <row r="2" spans="1:20" ht="14.25" customHeight="1">
      <c r="A2" s="188"/>
      <c r="B2" s="191" t="s">
        <v>171</v>
      </c>
      <c r="C2" s="191"/>
      <c r="D2" s="191"/>
      <c r="E2" s="121"/>
      <c r="F2" s="191" t="s">
        <v>172</v>
      </c>
      <c r="G2" s="191"/>
      <c r="H2" s="191"/>
      <c r="I2" s="121"/>
      <c r="J2" s="189" t="s">
        <v>28</v>
      </c>
      <c r="K2" s="189"/>
      <c r="L2" s="189"/>
      <c r="M2" s="189"/>
      <c r="N2" s="189"/>
      <c r="O2" s="189"/>
      <c r="P2" s="189"/>
      <c r="Q2" s="189"/>
      <c r="R2" s="189"/>
      <c r="S2" s="189"/>
      <c r="T2" s="194"/>
    </row>
    <row r="3" spans="1:20" ht="14.25" customHeight="1">
      <c r="A3" s="189"/>
      <c r="B3" s="180" t="s">
        <v>167</v>
      </c>
      <c r="C3" s="180" t="s">
        <v>168</v>
      </c>
      <c r="D3" s="180" t="s">
        <v>4</v>
      </c>
      <c r="E3" s="120"/>
      <c r="F3" s="182" t="s">
        <v>169</v>
      </c>
      <c r="G3" s="182" t="s">
        <v>170</v>
      </c>
      <c r="H3" s="180" t="s">
        <v>4</v>
      </c>
      <c r="I3" s="120"/>
      <c r="J3" s="190" t="s">
        <v>59</v>
      </c>
      <c r="K3" s="190"/>
      <c r="L3" s="190"/>
      <c r="M3" s="120"/>
      <c r="N3" s="190" t="s">
        <v>173</v>
      </c>
      <c r="O3" s="190"/>
      <c r="P3" s="190"/>
      <c r="Q3" s="120"/>
      <c r="R3" s="190" t="s">
        <v>174</v>
      </c>
      <c r="S3" s="190"/>
      <c r="T3" s="192"/>
    </row>
    <row r="4" spans="1:20" ht="24.75" customHeight="1">
      <c r="A4" s="190"/>
      <c r="B4" s="181"/>
      <c r="C4" s="181"/>
      <c r="D4" s="181"/>
      <c r="E4" s="43"/>
      <c r="F4" s="183"/>
      <c r="G4" s="183"/>
      <c r="H4" s="181"/>
      <c r="I4" s="43"/>
      <c r="J4" s="43" t="s">
        <v>169</v>
      </c>
      <c r="K4" s="43" t="s">
        <v>170</v>
      </c>
      <c r="L4" s="43" t="s">
        <v>4</v>
      </c>
      <c r="M4" s="43"/>
      <c r="N4" s="43" t="s">
        <v>169</v>
      </c>
      <c r="O4" s="43" t="s">
        <v>170</v>
      </c>
      <c r="P4" s="43" t="s">
        <v>4</v>
      </c>
      <c r="Q4" s="43"/>
      <c r="R4" s="43" t="s">
        <v>169</v>
      </c>
      <c r="S4" s="43" t="s">
        <v>170</v>
      </c>
      <c r="T4" s="43" t="s">
        <v>4</v>
      </c>
    </row>
    <row r="5" spans="1:20" ht="15">
      <c r="A5" s="122"/>
      <c r="B5" s="186">
        <v>2009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24"/>
      <c r="R5" s="124"/>
      <c r="S5" s="124"/>
      <c r="T5" s="124"/>
    </row>
    <row r="6" spans="1:20" ht="15">
      <c r="A6" s="64" t="s">
        <v>133</v>
      </c>
      <c r="B6" s="64">
        <v>163</v>
      </c>
      <c r="C6" s="64">
        <v>2</v>
      </c>
      <c r="D6" s="64">
        <v>165</v>
      </c>
      <c r="E6" s="64"/>
      <c r="F6" s="64">
        <v>1074</v>
      </c>
      <c r="G6" s="64">
        <v>11</v>
      </c>
      <c r="H6" s="64">
        <v>1085</v>
      </c>
      <c r="I6" s="64"/>
      <c r="J6" s="64">
        <v>17627</v>
      </c>
      <c r="K6" s="64">
        <v>227</v>
      </c>
      <c r="L6" s="64">
        <v>17854</v>
      </c>
      <c r="M6" s="64"/>
      <c r="N6" s="64">
        <v>22</v>
      </c>
      <c r="O6" s="64">
        <v>0</v>
      </c>
      <c r="P6" s="64">
        <v>22</v>
      </c>
      <c r="Q6" s="64"/>
      <c r="R6" s="64">
        <v>319</v>
      </c>
      <c r="S6" s="64">
        <v>0</v>
      </c>
      <c r="T6" s="64">
        <v>319</v>
      </c>
    </row>
    <row r="7" spans="1:20" ht="14.25" customHeight="1">
      <c r="A7" s="64" t="s">
        <v>134</v>
      </c>
      <c r="B7" s="64">
        <v>58</v>
      </c>
      <c r="C7" s="64">
        <v>1</v>
      </c>
      <c r="D7" s="64">
        <v>59</v>
      </c>
      <c r="E7" s="64"/>
      <c r="F7" s="64">
        <v>523</v>
      </c>
      <c r="G7" s="64">
        <v>5</v>
      </c>
      <c r="H7" s="64">
        <v>528</v>
      </c>
      <c r="I7" s="64"/>
      <c r="J7" s="64">
        <v>9700</v>
      </c>
      <c r="K7" s="64">
        <v>123</v>
      </c>
      <c r="L7" s="64">
        <v>9823</v>
      </c>
      <c r="M7" s="64"/>
      <c r="N7" s="64">
        <v>4</v>
      </c>
      <c r="O7" s="64">
        <v>0</v>
      </c>
      <c r="P7" s="64">
        <v>4</v>
      </c>
      <c r="Q7" s="64"/>
      <c r="R7" s="64">
        <v>240</v>
      </c>
      <c r="S7" s="64">
        <v>0</v>
      </c>
      <c r="T7" s="64">
        <v>240</v>
      </c>
    </row>
    <row r="8" spans="1:20" ht="15">
      <c r="A8" s="64" t="s">
        <v>2</v>
      </c>
      <c r="B8" s="64">
        <v>221</v>
      </c>
      <c r="C8" s="64">
        <v>3</v>
      </c>
      <c r="D8" s="64">
        <v>224</v>
      </c>
      <c r="E8" s="64"/>
      <c r="F8" s="64">
        <v>1597</v>
      </c>
      <c r="G8" s="64">
        <v>16</v>
      </c>
      <c r="H8" s="64">
        <v>1613</v>
      </c>
      <c r="I8" s="64"/>
      <c r="J8" s="64">
        <v>27327</v>
      </c>
      <c r="K8" s="64">
        <v>350</v>
      </c>
      <c r="L8" s="64">
        <v>27677</v>
      </c>
      <c r="M8" s="64"/>
      <c r="N8" s="64">
        <v>26</v>
      </c>
      <c r="O8" s="64">
        <v>0</v>
      </c>
      <c r="P8" s="64">
        <v>26</v>
      </c>
      <c r="Q8" s="64">
        <v>0</v>
      </c>
      <c r="R8" s="64">
        <v>559</v>
      </c>
      <c r="S8" s="64">
        <v>0</v>
      </c>
      <c r="T8" s="64">
        <v>559</v>
      </c>
    </row>
    <row r="9" spans="1:20" ht="14.25" customHeight="1">
      <c r="A9" s="123"/>
      <c r="B9" s="186">
        <v>2010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24"/>
      <c r="R9" s="124"/>
      <c r="S9" s="124"/>
      <c r="T9" s="124"/>
    </row>
    <row r="10" spans="1:20" ht="14.25" customHeight="1">
      <c r="A10" s="64" t="s">
        <v>133</v>
      </c>
      <c r="B10" s="64">
        <v>156</v>
      </c>
      <c r="C10" s="64">
        <v>2</v>
      </c>
      <c r="D10" s="64">
        <v>158</v>
      </c>
      <c r="E10" s="64"/>
      <c r="F10" s="64">
        <v>1034</v>
      </c>
      <c r="G10" s="64">
        <v>11</v>
      </c>
      <c r="H10" s="64">
        <v>1045</v>
      </c>
      <c r="I10" s="64"/>
      <c r="J10" s="64">
        <v>17327</v>
      </c>
      <c r="K10" s="64">
        <v>223</v>
      </c>
      <c r="L10" s="64">
        <v>17550</v>
      </c>
      <c r="M10" s="64"/>
      <c r="N10" s="64">
        <v>19</v>
      </c>
      <c r="O10" s="64">
        <v>0</v>
      </c>
      <c r="P10" s="64">
        <v>19</v>
      </c>
      <c r="Q10" s="64"/>
      <c r="R10" s="64">
        <v>345</v>
      </c>
      <c r="S10" s="64">
        <v>1</v>
      </c>
      <c r="T10" s="64">
        <v>346</v>
      </c>
    </row>
    <row r="11" spans="1:20" ht="15">
      <c r="A11" s="64" t="s">
        <v>134</v>
      </c>
      <c r="B11" s="64">
        <v>57</v>
      </c>
      <c r="C11" s="64">
        <v>1</v>
      </c>
      <c r="D11" s="64">
        <v>58</v>
      </c>
      <c r="E11" s="64"/>
      <c r="F11" s="64">
        <v>525</v>
      </c>
      <c r="G11" s="64">
        <v>5</v>
      </c>
      <c r="H11" s="64">
        <v>530</v>
      </c>
      <c r="I11" s="64"/>
      <c r="J11" s="64">
        <v>9704</v>
      </c>
      <c r="K11" s="64">
        <v>127</v>
      </c>
      <c r="L11" s="64">
        <v>9831</v>
      </c>
      <c r="M11" s="64"/>
      <c r="N11" s="64">
        <v>12</v>
      </c>
      <c r="O11" s="64">
        <v>1</v>
      </c>
      <c r="P11" s="64">
        <v>13</v>
      </c>
      <c r="Q11" s="64"/>
      <c r="R11" s="64">
        <v>249</v>
      </c>
      <c r="S11" s="64">
        <v>0</v>
      </c>
      <c r="T11" s="64">
        <v>249</v>
      </c>
    </row>
    <row r="12" spans="1:20" ht="15">
      <c r="A12" s="64" t="s">
        <v>2</v>
      </c>
      <c r="B12" s="64">
        <v>213</v>
      </c>
      <c r="C12" s="64">
        <v>3</v>
      </c>
      <c r="D12" s="64">
        <v>216</v>
      </c>
      <c r="E12" s="64"/>
      <c r="F12" s="64">
        <v>1559</v>
      </c>
      <c r="G12" s="64">
        <v>16</v>
      </c>
      <c r="H12" s="64">
        <v>1575</v>
      </c>
      <c r="I12" s="64"/>
      <c r="J12" s="64">
        <v>27031</v>
      </c>
      <c r="K12" s="64">
        <v>350</v>
      </c>
      <c r="L12" s="64">
        <v>27381</v>
      </c>
      <c r="M12" s="64"/>
      <c r="N12" s="64">
        <v>31</v>
      </c>
      <c r="O12" s="64">
        <v>1</v>
      </c>
      <c r="P12" s="64">
        <v>32</v>
      </c>
      <c r="Q12" s="64">
        <v>0</v>
      </c>
      <c r="R12" s="64">
        <v>594</v>
      </c>
      <c r="S12" s="64">
        <v>1</v>
      </c>
      <c r="T12" s="64">
        <v>595</v>
      </c>
    </row>
    <row r="13" spans="1:20" ht="14.25" customHeight="1">
      <c r="A13" s="122"/>
      <c r="B13" s="186">
        <v>2011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24"/>
      <c r="R13" s="124"/>
      <c r="S13" s="124"/>
      <c r="T13" s="124"/>
    </row>
    <row r="14" spans="1:20" ht="15">
      <c r="A14" s="64" t="s">
        <v>133</v>
      </c>
      <c r="B14" s="64">
        <v>154</v>
      </c>
      <c r="C14" s="64">
        <v>2</v>
      </c>
      <c r="D14" s="64">
        <v>156</v>
      </c>
      <c r="E14" s="64"/>
      <c r="F14" s="64">
        <v>1036</v>
      </c>
      <c r="G14" s="64">
        <v>10</v>
      </c>
      <c r="H14" s="64">
        <v>1046</v>
      </c>
      <c r="I14" s="64"/>
      <c r="J14" s="64">
        <v>17058</v>
      </c>
      <c r="K14" s="64">
        <v>202</v>
      </c>
      <c r="L14" s="64">
        <v>17260</v>
      </c>
      <c r="M14" s="64"/>
      <c r="N14" s="64">
        <v>16</v>
      </c>
      <c r="O14" s="64">
        <v>1</v>
      </c>
      <c r="P14" s="64">
        <v>17</v>
      </c>
      <c r="Q14" s="64"/>
      <c r="R14" s="64">
        <v>402</v>
      </c>
      <c r="S14" s="64">
        <v>0</v>
      </c>
      <c r="T14" s="64">
        <v>402</v>
      </c>
    </row>
    <row r="15" spans="1:20" ht="14.25" customHeight="1">
      <c r="A15" s="64" t="s">
        <v>134</v>
      </c>
      <c r="B15" s="64">
        <v>57</v>
      </c>
      <c r="C15" s="64">
        <v>1</v>
      </c>
      <c r="D15" s="64">
        <v>58</v>
      </c>
      <c r="E15" s="64"/>
      <c r="F15" s="64">
        <v>506</v>
      </c>
      <c r="G15" s="64">
        <v>5</v>
      </c>
      <c r="H15" s="64">
        <v>511</v>
      </c>
      <c r="I15" s="64"/>
      <c r="J15" s="64">
        <v>9607</v>
      </c>
      <c r="K15" s="64">
        <v>128</v>
      </c>
      <c r="L15" s="64">
        <v>9735</v>
      </c>
      <c r="M15" s="64"/>
      <c r="N15" s="64">
        <v>3</v>
      </c>
      <c r="O15" s="64">
        <v>0</v>
      </c>
      <c r="P15" s="64">
        <v>3</v>
      </c>
      <c r="Q15" s="64"/>
      <c r="R15" s="64">
        <v>300</v>
      </c>
      <c r="S15" s="64">
        <v>0</v>
      </c>
      <c r="T15" s="64">
        <v>300</v>
      </c>
    </row>
    <row r="16" spans="1:20" ht="14.25" customHeight="1">
      <c r="A16" s="64" t="s">
        <v>2</v>
      </c>
      <c r="B16" s="64">
        <v>211</v>
      </c>
      <c r="C16" s="64">
        <v>3</v>
      </c>
      <c r="D16" s="64">
        <v>214</v>
      </c>
      <c r="E16" s="64"/>
      <c r="F16" s="64">
        <v>1542</v>
      </c>
      <c r="G16" s="64">
        <v>15</v>
      </c>
      <c r="H16" s="64">
        <v>1557</v>
      </c>
      <c r="I16" s="64"/>
      <c r="J16" s="64">
        <v>26665</v>
      </c>
      <c r="K16" s="64">
        <v>330</v>
      </c>
      <c r="L16" s="64">
        <v>26995</v>
      </c>
      <c r="M16" s="64"/>
      <c r="N16" s="64">
        <v>19</v>
      </c>
      <c r="O16" s="64">
        <v>1</v>
      </c>
      <c r="P16" s="64">
        <v>20</v>
      </c>
      <c r="Q16" s="64">
        <v>0</v>
      </c>
      <c r="R16" s="64">
        <v>702</v>
      </c>
      <c r="S16" s="64">
        <v>0</v>
      </c>
      <c r="T16" s="64">
        <v>702</v>
      </c>
    </row>
    <row r="17" spans="1:20" ht="15">
      <c r="A17" s="122"/>
      <c r="B17" s="186">
        <v>2012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52"/>
      <c r="R17" s="152"/>
      <c r="S17" s="152"/>
      <c r="T17" s="152"/>
    </row>
    <row r="18" spans="1:20" ht="15">
      <c r="A18" s="64" t="s">
        <v>133</v>
      </c>
      <c r="B18" s="64">
        <v>148</v>
      </c>
      <c r="C18" s="64">
        <v>2</v>
      </c>
      <c r="D18" s="64">
        <v>150</v>
      </c>
      <c r="E18" s="64"/>
      <c r="F18" s="64">
        <v>988</v>
      </c>
      <c r="G18" s="64">
        <v>10</v>
      </c>
      <c r="H18" s="64">
        <v>998</v>
      </c>
      <c r="I18" s="64"/>
      <c r="J18" s="64">
        <v>16404</v>
      </c>
      <c r="K18" s="64">
        <v>196</v>
      </c>
      <c r="L18" s="64">
        <v>16600</v>
      </c>
      <c r="M18" s="64"/>
      <c r="N18" s="64">
        <v>9</v>
      </c>
      <c r="O18" s="64">
        <v>0</v>
      </c>
      <c r="P18" s="64">
        <v>9</v>
      </c>
      <c r="Q18" s="64"/>
      <c r="R18" s="64">
        <v>422</v>
      </c>
      <c r="S18" s="64">
        <v>3</v>
      </c>
      <c r="T18" s="64">
        <v>425</v>
      </c>
    </row>
    <row r="19" spans="1:20" ht="14.25" customHeight="1">
      <c r="A19" s="64" t="s">
        <v>134</v>
      </c>
      <c r="B19" s="64">
        <v>57</v>
      </c>
      <c r="C19" s="64">
        <v>1</v>
      </c>
      <c r="D19" s="64">
        <v>58</v>
      </c>
      <c r="E19" s="64"/>
      <c r="F19" s="64">
        <v>492</v>
      </c>
      <c r="G19" s="64">
        <v>5</v>
      </c>
      <c r="H19" s="64">
        <v>497</v>
      </c>
      <c r="I19" s="64"/>
      <c r="J19" s="64">
        <v>9292</v>
      </c>
      <c r="K19" s="64">
        <v>124</v>
      </c>
      <c r="L19" s="64">
        <v>9416</v>
      </c>
      <c r="M19" s="64"/>
      <c r="N19" s="64">
        <v>6</v>
      </c>
      <c r="O19" s="64">
        <v>0</v>
      </c>
      <c r="P19" s="64">
        <v>6</v>
      </c>
      <c r="Q19" s="64"/>
      <c r="R19" s="64">
        <v>327</v>
      </c>
      <c r="S19" s="64">
        <v>0</v>
      </c>
      <c r="T19" s="64">
        <v>327</v>
      </c>
    </row>
    <row r="20" spans="1:20" s="153" customFormat="1" ht="15">
      <c r="A20" s="64" t="s">
        <v>2</v>
      </c>
      <c r="B20" s="64">
        <v>205</v>
      </c>
      <c r="C20" s="64">
        <v>3</v>
      </c>
      <c r="D20" s="64">
        <v>208</v>
      </c>
      <c r="E20" s="64"/>
      <c r="F20" s="64">
        <v>1480</v>
      </c>
      <c r="G20" s="64">
        <v>15</v>
      </c>
      <c r="H20" s="64">
        <v>1495</v>
      </c>
      <c r="I20" s="64"/>
      <c r="J20" s="64">
        <v>25696</v>
      </c>
      <c r="K20" s="64">
        <v>320</v>
      </c>
      <c r="L20" s="64">
        <v>26016</v>
      </c>
      <c r="M20" s="64"/>
      <c r="N20" s="64">
        <v>15</v>
      </c>
      <c r="O20" s="64">
        <v>0</v>
      </c>
      <c r="P20" s="64">
        <v>15</v>
      </c>
      <c r="Q20" s="64">
        <v>0</v>
      </c>
      <c r="R20" s="64">
        <v>749</v>
      </c>
      <c r="S20" s="64">
        <v>3</v>
      </c>
      <c r="T20" s="64">
        <v>752</v>
      </c>
    </row>
    <row r="21" spans="1:20" ht="15">
      <c r="A21" s="122"/>
      <c r="B21" s="186">
        <v>2013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24"/>
      <c r="R21" s="124"/>
      <c r="S21" s="124"/>
      <c r="T21" s="124"/>
    </row>
    <row r="22" spans="1:20" ht="15">
      <c r="A22" s="64" t="s">
        <v>133</v>
      </c>
      <c r="B22" s="64">
        <v>149</v>
      </c>
      <c r="C22" s="64">
        <v>2</v>
      </c>
      <c r="D22" s="64">
        <v>151</v>
      </c>
      <c r="E22" s="64"/>
      <c r="F22" s="64">
        <v>956</v>
      </c>
      <c r="G22" s="64">
        <v>10</v>
      </c>
      <c r="H22" s="64">
        <v>966</v>
      </c>
      <c r="I22" s="64"/>
      <c r="J22" s="64">
        <v>16140</v>
      </c>
      <c r="K22" s="64">
        <v>187</v>
      </c>
      <c r="L22" s="64">
        <v>16327</v>
      </c>
      <c r="M22" s="64"/>
      <c r="N22" s="64">
        <v>10</v>
      </c>
      <c r="O22" s="64">
        <v>0</v>
      </c>
      <c r="P22" s="64">
        <v>10</v>
      </c>
      <c r="Q22" s="64"/>
      <c r="R22" s="64">
        <v>441</v>
      </c>
      <c r="S22" s="64">
        <v>4</v>
      </c>
      <c r="T22" s="64">
        <v>445</v>
      </c>
    </row>
    <row r="23" spans="1:20" ht="14.25" customHeight="1">
      <c r="A23" s="64" t="s">
        <v>134</v>
      </c>
      <c r="B23" s="64">
        <v>57</v>
      </c>
      <c r="C23" s="64">
        <v>1</v>
      </c>
      <c r="D23" s="64">
        <v>58</v>
      </c>
      <c r="E23" s="64"/>
      <c r="F23" s="64">
        <v>468</v>
      </c>
      <c r="G23" s="64">
        <v>5</v>
      </c>
      <c r="H23" s="64">
        <v>473</v>
      </c>
      <c r="I23" s="64"/>
      <c r="J23" s="64">
        <v>9240</v>
      </c>
      <c r="K23" s="64">
        <v>124</v>
      </c>
      <c r="L23" s="64">
        <v>9364</v>
      </c>
      <c r="M23" s="64"/>
      <c r="N23" s="64">
        <v>2</v>
      </c>
      <c r="O23" s="64">
        <v>0</v>
      </c>
      <c r="P23" s="64">
        <v>2</v>
      </c>
      <c r="Q23" s="64"/>
      <c r="R23" s="64">
        <v>338</v>
      </c>
      <c r="S23" s="64">
        <v>0</v>
      </c>
      <c r="T23" s="64">
        <v>338</v>
      </c>
    </row>
    <row r="24" spans="1:20" ht="15">
      <c r="A24" s="5" t="s">
        <v>2</v>
      </c>
      <c r="B24" s="5">
        <v>206</v>
      </c>
      <c r="C24" s="5">
        <v>3</v>
      </c>
      <c r="D24" s="5">
        <v>209</v>
      </c>
      <c r="E24" s="5"/>
      <c r="F24" s="5">
        <v>1424</v>
      </c>
      <c r="G24" s="5">
        <v>15</v>
      </c>
      <c r="H24" s="5">
        <v>1439</v>
      </c>
      <c r="I24" s="5"/>
      <c r="J24" s="5">
        <v>25380</v>
      </c>
      <c r="K24" s="5">
        <v>311</v>
      </c>
      <c r="L24" s="5">
        <v>25691</v>
      </c>
      <c r="M24" s="5"/>
      <c r="N24" s="5">
        <v>12</v>
      </c>
      <c r="O24" s="5">
        <v>0</v>
      </c>
      <c r="P24" s="5">
        <v>12</v>
      </c>
      <c r="Q24" s="5">
        <v>0</v>
      </c>
      <c r="R24" s="5">
        <v>779</v>
      </c>
      <c r="S24" s="5">
        <v>4</v>
      </c>
      <c r="T24" s="5">
        <v>783</v>
      </c>
    </row>
    <row r="25" ht="14.25" customHeight="1">
      <c r="A25" s="2" t="s">
        <v>175</v>
      </c>
    </row>
    <row r="26" spans="1:16" ht="14.25" customHeight="1">
      <c r="A26" s="184" t="s">
        <v>176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</row>
    <row r="27" ht="15"/>
    <row r="28" ht="14.25" customHeight="1"/>
    <row r="29" ht="14.25" customHeight="1"/>
    <row r="30" ht="15"/>
    <row r="31" ht="15"/>
    <row r="32" ht="15" customHeight="1"/>
  </sheetData>
  <sheetProtection/>
  <mergeCells count="20">
    <mergeCell ref="A26:P26"/>
    <mergeCell ref="B9:P9"/>
    <mergeCell ref="B13:P13"/>
    <mergeCell ref="B21:P21"/>
    <mergeCell ref="R3:T3"/>
    <mergeCell ref="J2:T2"/>
    <mergeCell ref="B5:P5"/>
    <mergeCell ref="C3:C4"/>
    <mergeCell ref="D3:D4"/>
    <mergeCell ref="B17:P17"/>
    <mergeCell ref="A1:T1"/>
    <mergeCell ref="F3:F4"/>
    <mergeCell ref="G3:G4"/>
    <mergeCell ref="H3:H4"/>
    <mergeCell ref="J3:L3"/>
    <mergeCell ref="N3:P3"/>
    <mergeCell ref="A2:A4"/>
    <mergeCell ref="B2:D2"/>
    <mergeCell ref="F2:H2"/>
    <mergeCell ref="B3:B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>
    <tabColor rgb="FF00B050"/>
  </sheetPr>
  <dimension ref="A1:T32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4" width="9.140625" style="2" customWidth="1"/>
    <col min="5" max="5" width="1.28515625" style="2" customWidth="1"/>
    <col min="6" max="8" width="9.140625" style="2" customWidth="1"/>
    <col min="9" max="9" width="1.1484375" style="2" customWidth="1"/>
    <col min="10" max="12" width="9.140625" style="2" customWidth="1"/>
    <col min="13" max="13" width="1.1484375" style="2" customWidth="1"/>
    <col min="14" max="16" width="9.140625" style="2" customWidth="1"/>
    <col min="17" max="17" width="0.5625" style="2" customWidth="1"/>
    <col min="18" max="16384" width="9.140625" style="2" customWidth="1"/>
  </cols>
  <sheetData>
    <row r="1" spans="1:20" ht="15">
      <c r="A1" s="177" t="s">
        <v>194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93"/>
    </row>
    <row r="2" spans="1:20" ht="14.25" customHeight="1">
      <c r="A2" s="188"/>
      <c r="B2" s="191" t="s">
        <v>171</v>
      </c>
      <c r="C2" s="191"/>
      <c r="D2" s="191"/>
      <c r="E2" s="121"/>
      <c r="F2" s="191" t="s">
        <v>172</v>
      </c>
      <c r="G2" s="191"/>
      <c r="H2" s="191"/>
      <c r="I2" s="121"/>
      <c r="J2" s="188" t="s">
        <v>28</v>
      </c>
      <c r="K2" s="188"/>
      <c r="L2" s="188"/>
      <c r="M2" s="188"/>
      <c r="N2" s="188"/>
      <c r="O2" s="188"/>
      <c r="P2" s="188"/>
      <c r="Q2" s="188"/>
      <c r="R2" s="188"/>
      <c r="S2" s="188"/>
      <c r="T2" s="195"/>
    </row>
    <row r="3" spans="1:20" ht="14.25" customHeight="1">
      <c r="A3" s="189"/>
      <c r="B3" s="180" t="s">
        <v>167</v>
      </c>
      <c r="C3" s="180" t="s">
        <v>168</v>
      </c>
      <c r="D3" s="180" t="s">
        <v>4</v>
      </c>
      <c r="E3" s="120"/>
      <c r="F3" s="182" t="s">
        <v>169</v>
      </c>
      <c r="G3" s="182" t="s">
        <v>170</v>
      </c>
      <c r="H3" s="180" t="s">
        <v>4</v>
      </c>
      <c r="I3" s="120"/>
      <c r="J3" s="190" t="s">
        <v>59</v>
      </c>
      <c r="K3" s="190"/>
      <c r="L3" s="190"/>
      <c r="M3" s="120"/>
      <c r="N3" s="190" t="s">
        <v>173</v>
      </c>
      <c r="O3" s="190"/>
      <c r="P3" s="190"/>
      <c r="Q3" s="120"/>
      <c r="R3" s="190" t="s">
        <v>174</v>
      </c>
      <c r="S3" s="190"/>
      <c r="T3" s="192"/>
    </row>
    <row r="4" spans="1:20" ht="15" customHeight="1">
      <c r="A4" s="190"/>
      <c r="B4" s="181"/>
      <c r="C4" s="181"/>
      <c r="D4" s="181"/>
      <c r="E4" s="43"/>
      <c r="F4" s="183"/>
      <c r="G4" s="183"/>
      <c r="H4" s="181"/>
      <c r="I4" s="43"/>
      <c r="J4" s="43" t="s">
        <v>169</v>
      </c>
      <c r="K4" s="43" t="s">
        <v>170</v>
      </c>
      <c r="L4" s="43" t="s">
        <v>4</v>
      </c>
      <c r="M4" s="43"/>
      <c r="N4" s="43" t="s">
        <v>169</v>
      </c>
      <c r="O4" s="43" t="s">
        <v>170</v>
      </c>
      <c r="P4" s="43" t="s">
        <v>4</v>
      </c>
      <c r="Q4" s="43"/>
      <c r="R4" s="43" t="s">
        <v>169</v>
      </c>
      <c r="S4" s="43" t="s">
        <v>170</v>
      </c>
      <c r="T4" s="128" t="s">
        <v>4</v>
      </c>
    </row>
    <row r="5" spans="1:20" ht="15">
      <c r="A5" s="122"/>
      <c r="B5" s="186">
        <v>2009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24"/>
      <c r="R5" s="124"/>
      <c r="S5" s="124"/>
      <c r="T5" s="124"/>
    </row>
    <row r="6" spans="1:20" ht="15">
      <c r="A6" s="64" t="s">
        <v>133</v>
      </c>
      <c r="B6" s="125">
        <v>106</v>
      </c>
      <c r="C6" s="125" t="s">
        <v>154</v>
      </c>
      <c r="D6" s="125">
        <v>106</v>
      </c>
      <c r="E6" s="125"/>
      <c r="F6" s="125">
        <v>620</v>
      </c>
      <c r="G6" s="125" t="s">
        <v>154</v>
      </c>
      <c r="H6" s="125">
        <v>620</v>
      </c>
      <c r="I6" s="125"/>
      <c r="J6" s="125">
        <v>11547</v>
      </c>
      <c r="K6" s="125" t="s">
        <v>154</v>
      </c>
      <c r="L6" s="125">
        <v>11547</v>
      </c>
      <c r="M6" s="125"/>
      <c r="N6" s="125">
        <v>328</v>
      </c>
      <c r="O6" s="125" t="s">
        <v>154</v>
      </c>
      <c r="P6" s="125">
        <v>328</v>
      </c>
      <c r="Q6" s="125"/>
      <c r="R6" s="125">
        <v>186</v>
      </c>
      <c r="S6" s="125" t="s">
        <v>154</v>
      </c>
      <c r="T6" s="125">
        <v>186</v>
      </c>
    </row>
    <row r="7" spans="1:20" ht="15">
      <c r="A7" s="64" t="s">
        <v>134</v>
      </c>
      <c r="B7" s="125">
        <v>32</v>
      </c>
      <c r="C7" s="125" t="s">
        <v>154</v>
      </c>
      <c r="D7" s="125">
        <v>32</v>
      </c>
      <c r="E7" s="125"/>
      <c r="F7" s="125">
        <v>308</v>
      </c>
      <c r="G7" s="125" t="s">
        <v>154</v>
      </c>
      <c r="H7" s="125">
        <v>308</v>
      </c>
      <c r="I7" s="125"/>
      <c r="J7" s="125">
        <v>6325</v>
      </c>
      <c r="K7" s="125" t="s">
        <v>154</v>
      </c>
      <c r="L7" s="125">
        <v>6325</v>
      </c>
      <c r="M7" s="125"/>
      <c r="N7" s="125">
        <v>168</v>
      </c>
      <c r="O7" s="125" t="s">
        <v>154</v>
      </c>
      <c r="P7" s="125">
        <v>168</v>
      </c>
      <c r="Q7" s="125"/>
      <c r="R7" s="125">
        <v>194</v>
      </c>
      <c r="S7" s="125" t="s">
        <v>154</v>
      </c>
      <c r="T7" s="125">
        <v>194</v>
      </c>
    </row>
    <row r="8" spans="1:20" ht="15">
      <c r="A8" s="64" t="s">
        <v>2</v>
      </c>
      <c r="B8" s="125">
        <v>138</v>
      </c>
      <c r="C8" s="127">
        <v>0</v>
      </c>
      <c r="D8" s="125">
        <v>138</v>
      </c>
      <c r="E8" s="125"/>
      <c r="F8" s="125">
        <v>928</v>
      </c>
      <c r="G8" s="127">
        <v>0</v>
      </c>
      <c r="H8" s="125">
        <v>928</v>
      </c>
      <c r="I8" s="125"/>
      <c r="J8" s="125">
        <v>17872</v>
      </c>
      <c r="K8" s="127">
        <v>0</v>
      </c>
      <c r="L8" s="125">
        <v>17872</v>
      </c>
      <c r="M8" s="125"/>
      <c r="N8" s="125">
        <v>496</v>
      </c>
      <c r="O8" s="127">
        <v>0</v>
      </c>
      <c r="P8" s="125">
        <v>496</v>
      </c>
      <c r="Q8" s="125">
        <v>0</v>
      </c>
      <c r="R8" s="125">
        <v>380</v>
      </c>
      <c r="S8" s="127">
        <v>0</v>
      </c>
      <c r="T8" s="125">
        <v>380</v>
      </c>
    </row>
    <row r="9" spans="1:20" ht="15">
      <c r="A9" s="123"/>
      <c r="B9" s="186">
        <v>2010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24"/>
      <c r="R9" s="124"/>
      <c r="S9" s="124"/>
      <c r="T9" s="124"/>
    </row>
    <row r="10" spans="1:20" ht="15">
      <c r="A10" s="64" t="s">
        <v>133</v>
      </c>
      <c r="B10" s="125">
        <v>104</v>
      </c>
      <c r="C10" s="125" t="s">
        <v>154</v>
      </c>
      <c r="D10" s="125">
        <v>104</v>
      </c>
      <c r="E10" s="125"/>
      <c r="F10" s="125">
        <v>609</v>
      </c>
      <c r="G10" s="125" t="s">
        <v>154</v>
      </c>
      <c r="H10" s="125">
        <v>609</v>
      </c>
      <c r="I10" s="125"/>
      <c r="J10" s="125">
        <v>11459</v>
      </c>
      <c r="K10" s="125" t="s">
        <v>154</v>
      </c>
      <c r="L10" s="125">
        <v>11459</v>
      </c>
      <c r="M10" s="125"/>
      <c r="N10" s="125">
        <v>337</v>
      </c>
      <c r="O10" s="125" t="s">
        <v>154</v>
      </c>
      <c r="P10" s="125">
        <v>337</v>
      </c>
      <c r="Q10" s="125"/>
      <c r="R10" s="125">
        <v>202</v>
      </c>
      <c r="S10" s="125" t="s">
        <v>154</v>
      </c>
      <c r="T10" s="125">
        <v>202</v>
      </c>
    </row>
    <row r="11" spans="1:20" ht="15">
      <c r="A11" s="64" t="s">
        <v>134</v>
      </c>
      <c r="B11" s="125">
        <v>32</v>
      </c>
      <c r="C11" s="125" t="s">
        <v>154</v>
      </c>
      <c r="D11" s="125">
        <v>32</v>
      </c>
      <c r="E11" s="125"/>
      <c r="F11" s="125">
        <v>300</v>
      </c>
      <c r="G11" s="125" t="s">
        <v>154</v>
      </c>
      <c r="H11" s="125">
        <v>300</v>
      </c>
      <c r="I11" s="125"/>
      <c r="J11" s="125">
        <v>6348</v>
      </c>
      <c r="K11" s="125" t="s">
        <v>154</v>
      </c>
      <c r="L11" s="125">
        <v>6348</v>
      </c>
      <c r="M11" s="125"/>
      <c r="N11" s="125">
        <v>252</v>
      </c>
      <c r="O11" s="125" t="s">
        <v>154</v>
      </c>
      <c r="P11" s="125">
        <v>252</v>
      </c>
      <c r="Q11" s="125"/>
      <c r="R11" s="125">
        <v>190</v>
      </c>
      <c r="S11" s="125" t="s">
        <v>154</v>
      </c>
      <c r="T11" s="125">
        <v>190</v>
      </c>
    </row>
    <row r="12" spans="1:20" ht="15">
      <c r="A12" s="64" t="s">
        <v>2</v>
      </c>
      <c r="B12" s="125">
        <v>136</v>
      </c>
      <c r="C12" s="127">
        <v>0</v>
      </c>
      <c r="D12" s="125">
        <v>136</v>
      </c>
      <c r="E12" s="125"/>
      <c r="F12" s="125">
        <v>909</v>
      </c>
      <c r="G12" s="127">
        <v>0</v>
      </c>
      <c r="H12" s="125">
        <v>909</v>
      </c>
      <c r="I12" s="125"/>
      <c r="J12" s="125">
        <v>17807</v>
      </c>
      <c r="K12" s="127">
        <v>0</v>
      </c>
      <c r="L12" s="125">
        <v>17807</v>
      </c>
      <c r="M12" s="125"/>
      <c r="N12" s="125">
        <v>589</v>
      </c>
      <c r="O12" s="127">
        <v>0</v>
      </c>
      <c r="P12" s="125">
        <v>589</v>
      </c>
      <c r="Q12" s="125">
        <v>0</v>
      </c>
      <c r="R12" s="125">
        <v>392</v>
      </c>
      <c r="S12" s="127">
        <v>0</v>
      </c>
      <c r="T12" s="125">
        <v>392</v>
      </c>
    </row>
    <row r="13" spans="1:20" ht="15">
      <c r="A13" s="122"/>
      <c r="B13" s="186">
        <v>2011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24"/>
      <c r="R13" s="124"/>
      <c r="S13" s="124"/>
      <c r="T13" s="124"/>
    </row>
    <row r="14" spans="1:20" ht="15">
      <c r="A14" s="64" t="s">
        <v>133</v>
      </c>
      <c r="B14" s="125">
        <v>103</v>
      </c>
      <c r="C14" s="125" t="s">
        <v>154</v>
      </c>
      <c r="D14" s="125">
        <v>103</v>
      </c>
      <c r="E14" s="125"/>
      <c r="F14" s="125">
        <v>604</v>
      </c>
      <c r="G14" s="125" t="s">
        <v>154</v>
      </c>
      <c r="H14" s="125">
        <v>604</v>
      </c>
      <c r="I14" s="125"/>
      <c r="J14" s="125">
        <v>11439</v>
      </c>
      <c r="K14" s="125" t="s">
        <v>154</v>
      </c>
      <c r="L14" s="125">
        <v>11439</v>
      </c>
      <c r="M14" s="125"/>
      <c r="N14" s="125">
        <v>302</v>
      </c>
      <c r="O14" s="125" t="s">
        <v>154</v>
      </c>
      <c r="P14" s="125">
        <v>302</v>
      </c>
      <c r="Q14" s="125"/>
      <c r="R14" s="125">
        <v>209</v>
      </c>
      <c r="S14" s="125" t="s">
        <v>154</v>
      </c>
      <c r="T14" s="125">
        <v>209</v>
      </c>
    </row>
    <row r="15" spans="1:20" ht="15">
      <c r="A15" s="64" t="s">
        <v>134</v>
      </c>
      <c r="B15" s="125">
        <v>32</v>
      </c>
      <c r="C15" s="125" t="s">
        <v>154</v>
      </c>
      <c r="D15" s="125">
        <v>32</v>
      </c>
      <c r="E15" s="125"/>
      <c r="F15" s="125">
        <v>297</v>
      </c>
      <c r="G15" s="125" t="s">
        <v>154</v>
      </c>
      <c r="H15" s="125">
        <v>297</v>
      </c>
      <c r="I15" s="125"/>
      <c r="J15" s="125">
        <v>6298</v>
      </c>
      <c r="K15" s="125" t="s">
        <v>154</v>
      </c>
      <c r="L15" s="125">
        <v>6298</v>
      </c>
      <c r="M15" s="125"/>
      <c r="N15" s="125">
        <v>215</v>
      </c>
      <c r="O15" s="125" t="s">
        <v>154</v>
      </c>
      <c r="P15" s="125">
        <v>215</v>
      </c>
      <c r="Q15" s="125"/>
      <c r="R15" s="125">
        <v>209</v>
      </c>
      <c r="S15" s="125" t="s">
        <v>154</v>
      </c>
      <c r="T15" s="125">
        <v>209</v>
      </c>
    </row>
    <row r="16" spans="1:20" ht="15">
      <c r="A16" s="64" t="s">
        <v>2</v>
      </c>
      <c r="B16" s="125">
        <v>135</v>
      </c>
      <c r="C16" s="127">
        <v>0</v>
      </c>
      <c r="D16" s="125">
        <v>135</v>
      </c>
      <c r="E16" s="125"/>
      <c r="F16" s="125">
        <v>901</v>
      </c>
      <c r="G16" s="127">
        <v>0</v>
      </c>
      <c r="H16" s="125">
        <v>901</v>
      </c>
      <c r="I16" s="125"/>
      <c r="J16" s="125">
        <v>17737</v>
      </c>
      <c r="K16" s="127">
        <v>0</v>
      </c>
      <c r="L16" s="125">
        <v>17737</v>
      </c>
      <c r="M16" s="125"/>
      <c r="N16" s="125">
        <v>517</v>
      </c>
      <c r="O16" s="127">
        <v>0</v>
      </c>
      <c r="P16" s="125">
        <v>517</v>
      </c>
      <c r="Q16" s="125">
        <v>0</v>
      </c>
      <c r="R16" s="125">
        <v>418</v>
      </c>
      <c r="S16" s="127">
        <v>0</v>
      </c>
      <c r="T16" s="125">
        <v>418</v>
      </c>
    </row>
    <row r="17" spans="1:20" ht="15">
      <c r="A17" s="122"/>
      <c r="B17" s="186">
        <v>2012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52"/>
      <c r="R17" s="152"/>
      <c r="S17" s="152"/>
      <c r="T17" s="152"/>
    </row>
    <row r="18" spans="1:20" ht="15">
      <c r="A18" s="64" t="s">
        <v>133</v>
      </c>
      <c r="B18" s="125">
        <v>106</v>
      </c>
      <c r="C18" s="125" t="s">
        <v>154</v>
      </c>
      <c r="D18" s="125">
        <v>106</v>
      </c>
      <c r="E18" s="125"/>
      <c r="F18" s="125">
        <v>602</v>
      </c>
      <c r="G18" s="125" t="s">
        <v>154</v>
      </c>
      <c r="H18" s="125">
        <v>602</v>
      </c>
      <c r="I18" s="125"/>
      <c r="J18" s="125">
        <v>11336</v>
      </c>
      <c r="K18" s="125" t="s">
        <v>154</v>
      </c>
      <c r="L18" s="125">
        <v>11336</v>
      </c>
      <c r="M18" s="125"/>
      <c r="N18" s="125">
        <v>378</v>
      </c>
      <c r="O18" s="125" t="s">
        <v>154</v>
      </c>
      <c r="P18" s="125">
        <v>378</v>
      </c>
      <c r="Q18" s="125"/>
      <c r="R18" s="125">
        <v>227</v>
      </c>
      <c r="S18" s="125" t="s">
        <v>154</v>
      </c>
      <c r="T18" s="125">
        <v>227</v>
      </c>
    </row>
    <row r="19" spans="1:20" ht="15">
      <c r="A19" s="64" t="s">
        <v>134</v>
      </c>
      <c r="B19" s="125">
        <v>32</v>
      </c>
      <c r="C19" s="125" t="s">
        <v>154</v>
      </c>
      <c r="D19" s="125">
        <v>32</v>
      </c>
      <c r="E19" s="125"/>
      <c r="F19" s="125">
        <v>295</v>
      </c>
      <c r="G19" s="125" t="s">
        <v>154</v>
      </c>
      <c r="H19" s="125">
        <v>295</v>
      </c>
      <c r="I19" s="125"/>
      <c r="J19" s="125">
        <v>6253</v>
      </c>
      <c r="K19" s="125" t="s">
        <v>154</v>
      </c>
      <c r="L19" s="125">
        <v>6253</v>
      </c>
      <c r="M19" s="125"/>
      <c r="N19" s="125">
        <v>189</v>
      </c>
      <c r="O19" s="125" t="s">
        <v>154</v>
      </c>
      <c r="P19" s="125">
        <v>189</v>
      </c>
      <c r="Q19" s="125"/>
      <c r="R19" s="125">
        <v>190</v>
      </c>
      <c r="S19" s="125" t="s">
        <v>154</v>
      </c>
      <c r="T19" s="125">
        <v>190</v>
      </c>
    </row>
    <row r="20" spans="1:20" s="153" customFormat="1" ht="15">
      <c r="A20" s="64" t="s">
        <v>2</v>
      </c>
      <c r="B20" s="125">
        <v>138</v>
      </c>
      <c r="C20" s="127">
        <v>0</v>
      </c>
      <c r="D20" s="125">
        <v>138</v>
      </c>
      <c r="E20" s="125"/>
      <c r="F20" s="125">
        <v>897</v>
      </c>
      <c r="G20" s="127">
        <v>0</v>
      </c>
      <c r="H20" s="125">
        <v>897</v>
      </c>
      <c r="I20" s="125"/>
      <c r="J20" s="125">
        <v>17589</v>
      </c>
      <c r="K20" s="127">
        <v>0</v>
      </c>
      <c r="L20" s="125">
        <v>17589</v>
      </c>
      <c r="M20" s="125"/>
      <c r="N20" s="125">
        <v>567</v>
      </c>
      <c r="O20" s="127">
        <v>0</v>
      </c>
      <c r="P20" s="125">
        <v>567</v>
      </c>
      <c r="Q20" s="125">
        <v>0</v>
      </c>
      <c r="R20" s="125">
        <v>417</v>
      </c>
      <c r="S20" s="127">
        <v>0</v>
      </c>
      <c r="T20" s="125">
        <v>417</v>
      </c>
    </row>
    <row r="21" spans="1:20" ht="15">
      <c r="A21" s="122"/>
      <c r="B21" s="186">
        <v>2013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24"/>
      <c r="R21" s="124"/>
      <c r="S21" s="124"/>
      <c r="T21" s="124"/>
    </row>
    <row r="22" spans="1:20" ht="15">
      <c r="A22" s="64" t="s">
        <v>133</v>
      </c>
      <c r="B22" s="125">
        <v>108</v>
      </c>
      <c r="C22" s="125" t="s">
        <v>154</v>
      </c>
      <c r="D22" s="125">
        <v>108</v>
      </c>
      <c r="E22" s="125"/>
      <c r="F22" s="125">
        <v>603</v>
      </c>
      <c r="G22" s="125" t="s">
        <v>154</v>
      </c>
      <c r="H22" s="125">
        <v>603</v>
      </c>
      <c r="I22" s="125"/>
      <c r="J22" s="125">
        <v>11216</v>
      </c>
      <c r="K22" s="125" t="s">
        <v>154</v>
      </c>
      <c r="L22" s="125">
        <v>11216</v>
      </c>
      <c r="M22" s="125"/>
      <c r="N22" s="125">
        <v>290</v>
      </c>
      <c r="O22" s="125" t="s">
        <v>154</v>
      </c>
      <c r="P22" s="125">
        <v>290</v>
      </c>
      <c r="Q22" s="125"/>
      <c r="R22" s="125">
        <v>288</v>
      </c>
      <c r="S22" s="125" t="s">
        <v>154</v>
      </c>
      <c r="T22" s="125">
        <v>288</v>
      </c>
    </row>
    <row r="23" spans="1:20" ht="15">
      <c r="A23" s="64" t="s">
        <v>134</v>
      </c>
      <c r="B23" s="125">
        <v>37</v>
      </c>
      <c r="C23" s="125" t="s">
        <v>154</v>
      </c>
      <c r="D23" s="125">
        <v>37</v>
      </c>
      <c r="E23" s="125"/>
      <c r="F23" s="125">
        <v>294</v>
      </c>
      <c r="G23" s="125" t="s">
        <v>154</v>
      </c>
      <c r="H23" s="125">
        <v>294</v>
      </c>
      <c r="I23" s="125"/>
      <c r="J23" s="125">
        <v>6175</v>
      </c>
      <c r="K23" s="125" t="s">
        <v>154</v>
      </c>
      <c r="L23" s="125">
        <v>6175</v>
      </c>
      <c r="M23" s="125"/>
      <c r="N23" s="125">
        <v>162</v>
      </c>
      <c r="O23" s="125" t="s">
        <v>154</v>
      </c>
      <c r="P23" s="125">
        <v>162</v>
      </c>
      <c r="Q23" s="125"/>
      <c r="R23" s="125">
        <v>212</v>
      </c>
      <c r="S23" s="125" t="s">
        <v>154</v>
      </c>
      <c r="T23" s="125">
        <v>212</v>
      </c>
    </row>
    <row r="24" spans="1:20" ht="15">
      <c r="A24" s="5" t="s">
        <v>2</v>
      </c>
      <c r="B24" s="126">
        <v>145</v>
      </c>
      <c r="C24" s="27" t="s">
        <v>154</v>
      </c>
      <c r="D24" s="126">
        <v>145</v>
      </c>
      <c r="E24" s="126"/>
      <c r="F24" s="126">
        <v>897</v>
      </c>
      <c r="G24" s="27" t="s">
        <v>154</v>
      </c>
      <c r="H24" s="126">
        <v>897</v>
      </c>
      <c r="I24" s="126"/>
      <c r="J24" s="126">
        <v>17391</v>
      </c>
      <c r="K24" s="27" t="s">
        <v>154</v>
      </c>
      <c r="L24" s="126">
        <v>17391</v>
      </c>
      <c r="M24" s="126"/>
      <c r="N24" s="126">
        <v>452</v>
      </c>
      <c r="O24" s="27" t="s">
        <v>154</v>
      </c>
      <c r="P24" s="126">
        <v>452</v>
      </c>
      <c r="Q24" s="126"/>
      <c r="R24" s="126">
        <v>500</v>
      </c>
      <c r="S24" s="27" t="s">
        <v>154</v>
      </c>
      <c r="T24" s="129">
        <v>500</v>
      </c>
    </row>
    <row r="25" ht="15">
      <c r="A25" s="2" t="s">
        <v>175</v>
      </c>
    </row>
    <row r="26" spans="1:16" ht="15">
      <c r="A26" s="184" t="s">
        <v>176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</row>
    <row r="27" ht="15"/>
    <row r="28" ht="15"/>
    <row r="29" ht="15"/>
    <row r="30" spans="2:20" ht="15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</row>
    <row r="31" spans="1:20" ht="15" customHeight="1">
      <c r="A31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2:20" ht="15" customHeight="1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sheetProtection/>
  <mergeCells count="20">
    <mergeCell ref="B21:P21"/>
    <mergeCell ref="A26:P26"/>
    <mergeCell ref="A1:T1"/>
    <mergeCell ref="A2:A4"/>
    <mergeCell ref="B2:D2"/>
    <mergeCell ref="F2:H2"/>
    <mergeCell ref="J3:L3"/>
    <mergeCell ref="N3:P3"/>
    <mergeCell ref="D3:D4"/>
    <mergeCell ref="F3:F4"/>
    <mergeCell ref="R3:T3"/>
    <mergeCell ref="J2:T2"/>
    <mergeCell ref="B3:B4"/>
    <mergeCell ref="C3:C4"/>
    <mergeCell ref="B13:P13"/>
    <mergeCell ref="B17:P17"/>
    <mergeCell ref="G3:G4"/>
    <mergeCell ref="H3:H4"/>
    <mergeCell ref="B5:P5"/>
    <mergeCell ref="B9:P9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rgb="FF00B050"/>
  </sheetPr>
  <dimension ref="A1:T26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11.421875" style="2" customWidth="1"/>
    <col min="2" max="4" width="9.140625" style="2" customWidth="1"/>
    <col min="5" max="5" width="0.71875" style="2" customWidth="1"/>
    <col min="6" max="8" width="9.140625" style="2" customWidth="1"/>
    <col min="9" max="9" width="0.85546875" style="2" customWidth="1"/>
    <col min="10" max="12" width="9.140625" style="2" customWidth="1"/>
    <col min="13" max="13" width="0.2890625" style="2" customWidth="1"/>
    <col min="14" max="16" width="9.140625" style="2" customWidth="1"/>
    <col min="17" max="17" width="0.5625" style="2" customWidth="1"/>
    <col min="18" max="16384" width="9.140625" style="2" customWidth="1"/>
  </cols>
  <sheetData>
    <row r="1" spans="1:20" ht="15" customHeight="1">
      <c r="A1" s="177" t="s">
        <v>195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93"/>
    </row>
    <row r="2" spans="1:20" ht="15" customHeight="1">
      <c r="A2" s="188"/>
      <c r="B2" s="191" t="s">
        <v>171</v>
      </c>
      <c r="C2" s="191"/>
      <c r="D2" s="191"/>
      <c r="E2" s="121"/>
      <c r="F2" s="191" t="s">
        <v>172</v>
      </c>
      <c r="G2" s="191"/>
      <c r="H2" s="191"/>
      <c r="I2" s="121"/>
      <c r="J2" s="188" t="s">
        <v>28</v>
      </c>
      <c r="K2" s="188"/>
      <c r="L2" s="188"/>
      <c r="M2" s="188"/>
      <c r="N2" s="188"/>
      <c r="O2" s="188"/>
      <c r="P2" s="188"/>
      <c r="Q2" s="188"/>
      <c r="R2" s="188"/>
      <c r="S2" s="188"/>
      <c r="T2" s="195"/>
    </row>
    <row r="3" spans="1:20" ht="25.5" customHeight="1">
      <c r="A3" s="189"/>
      <c r="B3" s="180" t="s">
        <v>167</v>
      </c>
      <c r="C3" s="180" t="s">
        <v>168</v>
      </c>
      <c r="D3" s="180" t="s">
        <v>4</v>
      </c>
      <c r="E3" s="120"/>
      <c r="F3" s="182" t="s">
        <v>169</v>
      </c>
      <c r="G3" s="182" t="s">
        <v>170</v>
      </c>
      <c r="H3" s="180" t="s">
        <v>4</v>
      </c>
      <c r="I3" s="120"/>
      <c r="J3" s="190" t="s">
        <v>59</v>
      </c>
      <c r="K3" s="190"/>
      <c r="L3" s="190"/>
      <c r="M3" s="120"/>
      <c r="N3" s="190" t="s">
        <v>173</v>
      </c>
      <c r="O3" s="190"/>
      <c r="P3" s="190"/>
      <c r="Q3" s="120"/>
      <c r="R3" s="190" t="s">
        <v>174</v>
      </c>
      <c r="S3" s="190"/>
      <c r="T3" s="192"/>
    </row>
    <row r="4" spans="1:20" ht="25.5">
      <c r="A4" s="190"/>
      <c r="B4" s="181"/>
      <c r="C4" s="181"/>
      <c r="D4" s="181"/>
      <c r="E4" s="43"/>
      <c r="F4" s="183"/>
      <c r="G4" s="183"/>
      <c r="H4" s="181"/>
      <c r="I4" s="43"/>
      <c r="J4" s="43" t="s">
        <v>169</v>
      </c>
      <c r="K4" s="43" t="s">
        <v>170</v>
      </c>
      <c r="L4" s="43" t="s">
        <v>4</v>
      </c>
      <c r="M4" s="43"/>
      <c r="N4" s="43" t="s">
        <v>169</v>
      </c>
      <c r="O4" s="43" t="s">
        <v>170</v>
      </c>
      <c r="P4" s="43" t="s">
        <v>4</v>
      </c>
      <c r="Q4" s="43"/>
      <c r="R4" s="43" t="s">
        <v>169</v>
      </c>
      <c r="S4" s="43" t="s">
        <v>170</v>
      </c>
      <c r="T4" s="128" t="s">
        <v>4</v>
      </c>
    </row>
    <row r="5" spans="1:20" ht="15">
      <c r="A5" s="122"/>
      <c r="B5" s="186">
        <v>2009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24"/>
      <c r="R5" s="124"/>
      <c r="S5" s="124"/>
      <c r="T5" s="124"/>
    </row>
    <row r="6" spans="1:20" ht="15">
      <c r="A6" s="64" t="s">
        <v>133</v>
      </c>
      <c r="B6" s="125">
        <v>69</v>
      </c>
      <c r="C6" s="125">
        <v>9</v>
      </c>
      <c r="D6" s="125">
        <v>78</v>
      </c>
      <c r="E6" s="125"/>
      <c r="F6" s="125">
        <v>1086</v>
      </c>
      <c r="G6" s="125">
        <v>39</v>
      </c>
      <c r="H6" s="125">
        <v>1125</v>
      </c>
      <c r="I6" s="125"/>
      <c r="J6" s="125">
        <v>21749</v>
      </c>
      <c r="K6" s="125">
        <v>460</v>
      </c>
      <c r="L6" s="125">
        <v>22209</v>
      </c>
      <c r="M6" s="125"/>
      <c r="N6" s="125">
        <v>1441</v>
      </c>
      <c r="O6" s="125">
        <v>42</v>
      </c>
      <c r="P6" s="125">
        <v>1483</v>
      </c>
      <c r="Q6" s="125"/>
      <c r="R6" s="125">
        <v>185</v>
      </c>
      <c r="S6" s="125">
        <v>6</v>
      </c>
      <c r="T6" s="125">
        <v>191</v>
      </c>
    </row>
    <row r="7" spans="1:20" ht="15">
      <c r="A7" s="64" t="s">
        <v>134</v>
      </c>
      <c r="B7" s="125">
        <v>32</v>
      </c>
      <c r="C7" s="125">
        <v>6</v>
      </c>
      <c r="D7" s="125">
        <v>38</v>
      </c>
      <c r="E7" s="125"/>
      <c r="F7" s="125">
        <v>584</v>
      </c>
      <c r="G7" s="125">
        <v>39</v>
      </c>
      <c r="H7" s="125">
        <v>623</v>
      </c>
      <c r="I7" s="125"/>
      <c r="J7" s="125">
        <v>11932</v>
      </c>
      <c r="K7" s="125">
        <v>674</v>
      </c>
      <c r="L7" s="125">
        <v>12606</v>
      </c>
      <c r="M7" s="125"/>
      <c r="N7" s="125">
        <v>727</v>
      </c>
      <c r="O7" s="125">
        <v>23</v>
      </c>
      <c r="P7" s="125">
        <v>750</v>
      </c>
      <c r="Q7" s="125"/>
      <c r="R7" s="125">
        <v>184</v>
      </c>
      <c r="S7" s="125">
        <v>17</v>
      </c>
      <c r="T7" s="125">
        <v>201</v>
      </c>
    </row>
    <row r="8" spans="1:20" ht="15">
      <c r="A8" s="64" t="s">
        <v>2</v>
      </c>
      <c r="B8" s="125">
        <v>101</v>
      </c>
      <c r="C8" s="127">
        <v>15</v>
      </c>
      <c r="D8" s="125">
        <v>116</v>
      </c>
      <c r="E8" s="125"/>
      <c r="F8" s="125">
        <v>1670</v>
      </c>
      <c r="G8" s="127">
        <v>78</v>
      </c>
      <c r="H8" s="125">
        <v>1748</v>
      </c>
      <c r="I8" s="125"/>
      <c r="J8" s="125">
        <v>33681</v>
      </c>
      <c r="K8" s="127">
        <v>1134</v>
      </c>
      <c r="L8" s="125">
        <v>34815</v>
      </c>
      <c r="M8" s="125"/>
      <c r="N8" s="125">
        <v>2168</v>
      </c>
      <c r="O8" s="127">
        <v>65</v>
      </c>
      <c r="P8" s="125">
        <v>2233</v>
      </c>
      <c r="Q8" s="125">
        <v>0</v>
      </c>
      <c r="R8" s="125">
        <v>369</v>
      </c>
      <c r="S8" s="127">
        <v>23</v>
      </c>
      <c r="T8" s="125">
        <v>392</v>
      </c>
    </row>
    <row r="9" spans="1:20" ht="15">
      <c r="A9" s="123"/>
      <c r="B9" s="186">
        <v>2010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24"/>
      <c r="R9" s="124"/>
      <c r="S9" s="124"/>
      <c r="T9" s="124"/>
    </row>
    <row r="10" spans="1:20" ht="15">
      <c r="A10" s="64" t="s">
        <v>133</v>
      </c>
      <c r="B10" s="125">
        <v>69</v>
      </c>
      <c r="C10" s="125">
        <v>7</v>
      </c>
      <c r="D10" s="125">
        <v>76</v>
      </c>
      <c r="E10" s="125"/>
      <c r="F10" s="125">
        <v>1035</v>
      </c>
      <c r="G10" s="125">
        <v>38</v>
      </c>
      <c r="H10" s="125">
        <v>1073</v>
      </c>
      <c r="I10" s="125"/>
      <c r="J10" s="125">
        <v>20985</v>
      </c>
      <c r="K10" s="125">
        <v>404</v>
      </c>
      <c r="L10" s="125">
        <v>21389</v>
      </c>
      <c r="M10" s="125"/>
      <c r="N10" s="125">
        <v>1450</v>
      </c>
      <c r="O10" s="125">
        <v>29</v>
      </c>
      <c r="P10" s="125">
        <v>1479</v>
      </c>
      <c r="Q10" s="125"/>
      <c r="R10" s="125">
        <v>192</v>
      </c>
      <c r="S10" s="125">
        <v>6</v>
      </c>
      <c r="T10" s="125">
        <v>198</v>
      </c>
    </row>
    <row r="11" spans="1:20" ht="15">
      <c r="A11" s="64" t="s">
        <v>134</v>
      </c>
      <c r="B11" s="125">
        <v>32</v>
      </c>
      <c r="C11" s="125">
        <v>7</v>
      </c>
      <c r="D11" s="125">
        <v>39</v>
      </c>
      <c r="E11" s="125"/>
      <c r="F11" s="125">
        <v>552</v>
      </c>
      <c r="G11" s="125">
        <v>44</v>
      </c>
      <c r="H11" s="125">
        <v>596</v>
      </c>
      <c r="I11" s="125"/>
      <c r="J11" s="125">
        <v>11378</v>
      </c>
      <c r="K11" s="125">
        <v>597</v>
      </c>
      <c r="L11" s="125">
        <v>11975</v>
      </c>
      <c r="M11" s="125"/>
      <c r="N11" s="125">
        <v>810</v>
      </c>
      <c r="O11" s="125">
        <v>43</v>
      </c>
      <c r="P11" s="125">
        <v>853</v>
      </c>
      <c r="Q11" s="125"/>
      <c r="R11" s="125">
        <v>207</v>
      </c>
      <c r="S11" s="125">
        <v>13</v>
      </c>
      <c r="T11" s="125">
        <v>220</v>
      </c>
    </row>
    <row r="12" spans="1:20" ht="15">
      <c r="A12" s="64" t="s">
        <v>2</v>
      </c>
      <c r="B12" s="125">
        <v>101</v>
      </c>
      <c r="C12" s="127">
        <v>14</v>
      </c>
      <c r="D12" s="125">
        <v>115</v>
      </c>
      <c r="E12" s="125"/>
      <c r="F12" s="125">
        <v>1587</v>
      </c>
      <c r="G12" s="127">
        <v>82</v>
      </c>
      <c r="H12" s="125">
        <v>1669</v>
      </c>
      <c r="I12" s="125"/>
      <c r="J12" s="125">
        <v>32363</v>
      </c>
      <c r="K12" s="127">
        <v>1001</v>
      </c>
      <c r="L12" s="125">
        <v>33364</v>
      </c>
      <c r="M12" s="125"/>
      <c r="N12" s="125">
        <v>2260</v>
      </c>
      <c r="O12" s="127">
        <v>72</v>
      </c>
      <c r="P12" s="125">
        <v>2332</v>
      </c>
      <c r="Q12" s="125">
        <v>0</v>
      </c>
      <c r="R12" s="125">
        <v>399</v>
      </c>
      <c r="S12" s="127">
        <v>19</v>
      </c>
      <c r="T12" s="125">
        <v>418</v>
      </c>
    </row>
    <row r="13" spans="1:20" ht="15">
      <c r="A13" s="122"/>
      <c r="B13" s="186">
        <v>2011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24"/>
      <c r="R13" s="124"/>
      <c r="S13" s="124"/>
      <c r="T13" s="124"/>
    </row>
    <row r="14" spans="1:20" ht="15">
      <c r="A14" s="64" t="s">
        <v>133</v>
      </c>
      <c r="B14" s="125">
        <v>69</v>
      </c>
      <c r="C14" s="125">
        <v>7</v>
      </c>
      <c r="D14" s="125">
        <v>76</v>
      </c>
      <c r="E14" s="125"/>
      <c r="F14" s="125">
        <v>995</v>
      </c>
      <c r="G14" s="125">
        <v>37</v>
      </c>
      <c r="H14" s="125">
        <v>1032</v>
      </c>
      <c r="I14" s="125"/>
      <c r="J14" s="125">
        <v>20125</v>
      </c>
      <c r="K14" s="125">
        <v>379</v>
      </c>
      <c r="L14" s="125">
        <v>20504</v>
      </c>
      <c r="M14" s="125"/>
      <c r="N14" s="125">
        <v>1131</v>
      </c>
      <c r="O14" s="125">
        <v>14</v>
      </c>
      <c r="P14" s="125">
        <v>1145</v>
      </c>
      <c r="Q14" s="125"/>
      <c r="R14" s="125">
        <v>209</v>
      </c>
      <c r="S14" s="125">
        <v>1</v>
      </c>
      <c r="T14" s="125">
        <v>210</v>
      </c>
    </row>
    <row r="15" spans="1:20" ht="15">
      <c r="A15" s="64" t="s">
        <v>134</v>
      </c>
      <c r="B15" s="125">
        <v>32</v>
      </c>
      <c r="C15" s="125">
        <v>6</v>
      </c>
      <c r="D15" s="125">
        <v>38</v>
      </c>
      <c r="E15" s="125"/>
      <c r="F15" s="125">
        <v>528</v>
      </c>
      <c r="G15" s="125">
        <v>45</v>
      </c>
      <c r="H15" s="125">
        <v>573</v>
      </c>
      <c r="I15" s="125"/>
      <c r="J15" s="125">
        <v>10864</v>
      </c>
      <c r="K15" s="125">
        <v>546</v>
      </c>
      <c r="L15" s="125">
        <v>11410</v>
      </c>
      <c r="M15" s="125"/>
      <c r="N15" s="125">
        <v>733</v>
      </c>
      <c r="O15" s="125">
        <v>42</v>
      </c>
      <c r="P15" s="125">
        <v>775</v>
      </c>
      <c r="Q15" s="125"/>
      <c r="R15" s="125">
        <v>208</v>
      </c>
      <c r="S15" s="125">
        <v>2</v>
      </c>
      <c r="T15" s="125">
        <v>210</v>
      </c>
    </row>
    <row r="16" spans="1:20" ht="15">
      <c r="A16" s="64" t="s">
        <v>2</v>
      </c>
      <c r="B16" s="125">
        <v>101</v>
      </c>
      <c r="C16" s="127">
        <v>13</v>
      </c>
      <c r="D16" s="125">
        <v>114</v>
      </c>
      <c r="E16" s="125"/>
      <c r="F16" s="125">
        <v>1523</v>
      </c>
      <c r="G16" s="127">
        <v>82</v>
      </c>
      <c r="H16" s="125">
        <v>1605</v>
      </c>
      <c r="I16" s="125"/>
      <c r="J16" s="125">
        <v>30989</v>
      </c>
      <c r="K16" s="127">
        <v>925</v>
      </c>
      <c r="L16" s="125">
        <v>31914</v>
      </c>
      <c r="M16" s="125"/>
      <c r="N16" s="125">
        <v>1864</v>
      </c>
      <c r="O16" s="127">
        <v>56</v>
      </c>
      <c r="P16" s="125">
        <v>1920</v>
      </c>
      <c r="Q16" s="125">
        <v>0</v>
      </c>
      <c r="R16" s="125">
        <v>417</v>
      </c>
      <c r="S16" s="127">
        <v>3</v>
      </c>
      <c r="T16" s="125">
        <v>420</v>
      </c>
    </row>
    <row r="17" spans="1:20" ht="15">
      <c r="A17" s="122"/>
      <c r="B17" s="186">
        <v>2012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52"/>
      <c r="R17" s="152"/>
      <c r="S17" s="152"/>
      <c r="T17" s="152"/>
    </row>
    <row r="18" spans="1:20" ht="15">
      <c r="A18" s="64" t="s">
        <v>133</v>
      </c>
      <c r="B18" s="125">
        <v>68</v>
      </c>
      <c r="C18" s="125">
        <v>8</v>
      </c>
      <c r="D18" s="125">
        <v>76</v>
      </c>
      <c r="E18" s="125"/>
      <c r="F18" s="125">
        <v>985</v>
      </c>
      <c r="G18" s="125">
        <v>32</v>
      </c>
      <c r="H18" s="125">
        <v>1017</v>
      </c>
      <c r="I18" s="125"/>
      <c r="J18" s="125">
        <v>19612</v>
      </c>
      <c r="K18" s="125">
        <v>296</v>
      </c>
      <c r="L18" s="125">
        <v>19908</v>
      </c>
      <c r="M18" s="125"/>
      <c r="N18" s="125">
        <v>1242</v>
      </c>
      <c r="O18" s="125">
        <v>12</v>
      </c>
      <c r="P18" s="125">
        <v>1254</v>
      </c>
      <c r="Q18" s="125"/>
      <c r="R18" s="125">
        <v>238</v>
      </c>
      <c r="S18" s="125">
        <v>4</v>
      </c>
      <c r="T18" s="125">
        <v>242</v>
      </c>
    </row>
    <row r="19" spans="1:20" ht="15">
      <c r="A19" s="64" t="s">
        <v>134</v>
      </c>
      <c r="B19" s="125">
        <v>32</v>
      </c>
      <c r="C19" s="125">
        <v>6</v>
      </c>
      <c r="D19" s="125">
        <v>38</v>
      </c>
      <c r="E19" s="125"/>
      <c r="F19" s="125">
        <v>519</v>
      </c>
      <c r="G19" s="125">
        <v>39</v>
      </c>
      <c r="H19" s="125">
        <v>558</v>
      </c>
      <c r="I19" s="125"/>
      <c r="J19" s="125">
        <v>10847</v>
      </c>
      <c r="K19" s="125">
        <v>437</v>
      </c>
      <c r="L19" s="125">
        <v>11284</v>
      </c>
      <c r="M19" s="125"/>
      <c r="N19" s="125">
        <v>506</v>
      </c>
      <c r="O19" s="125">
        <v>24</v>
      </c>
      <c r="P19" s="125">
        <v>530</v>
      </c>
      <c r="Q19" s="125"/>
      <c r="R19" s="125">
        <v>270</v>
      </c>
      <c r="S19" s="125">
        <v>1</v>
      </c>
      <c r="T19" s="125">
        <v>271</v>
      </c>
    </row>
    <row r="20" spans="1:20" s="153" customFormat="1" ht="15">
      <c r="A20" s="64" t="s">
        <v>2</v>
      </c>
      <c r="B20" s="125">
        <v>100</v>
      </c>
      <c r="C20" s="127">
        <v>14</v>
      </c>
      <c r="D20" s="125">
        <v>114</v>
      </c>
      <c r="E20" s="125"/>
      <c r="F20" s="125">
        <v>1504</v>
      </c>
      <c r="G20" s="127">
        <v>71</v>
      </c>
      <c r="H20" s="125">
        <v>1575</v>
      </c>
      <c r="I20" s="125"/>
      <c r="J20" s="125">
        <v>30459</v>
      </c>
      <c r="K20" s="127">
        <v>733</v>
      </c>
      <c r="L20" s="125">
        <v>31192</v>
      </c>
      <c r="M20" s="125"/>
      <c r="N20" s="125">
        <v>1748</v>
      </c>
      <c r="O20" s="127">
        <v>36</v>
      </c>
      <c r="P20" s="125">
        <v>1784</v>
      </c>
      <c r="Q20" s="125">
        <v>0</v>
      </c>
      <c r="R20" s="125">
        <v>508</v>
      </c>
      <c r="S20" s="127">
        <v>5</v>
      </c>
      <c r="T20" s="125">
        <v>513</v>
      </c>
    </row>
    <row r="21" spans="1:20" ht="15">
      <c r="A21" s="122"/>
      <c r="B21" s="186">
        <v>2013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24"/>
      <c r="R21" s="124"/>
      <c r="S21" s="124"/>
      <c r="T21" s="124"/>
    </row>
    <row r="22" spans="1:20" ht="15">
      <c r="A22" s="64" t="s">
        <v>133</v>
      </c>
      <c r="B22" s="125">
        <v>70</v>
      </c>
      <c r="C22" s="125">
        <v>9</v>
      </c>
      <c r="D22" s="125">
        <v>79</v>
      </c>
      <c r="E22" s="125"/>
      <c r="F22" s="125">
        <v>980</v>
      </c>
      <c r="G22" s="125">
        <v>31</v>
      </c>
      <c r="H22" s="125">
        <v>1011</v>
      </c>
      <c r="I22" s="125"/>
      <c r="J22" s="125">
        <v>19155</v>
      </c>
      <c r="K22" s="125">
        <v>248</v>
      </c>
      <c r="L22" s="125">
        <v>19403</v>
      </c>
      <c r="M22" s="125"/>
      <c r="N22" s="125">
        <v>953</v>
      </c>
      <c r="O22" s="125">
        <v>23</v>
      </c>
      <c r="P22" s="125">
        <v>976</v>
      </c>
      <c r="Q22" s="125"/>
      <c r="R22" s="125">
        <v>305</v>
      </c>
      <c r="S22" s="125">
        <v>4</v>
      </c>
      <c r="T22" s="125">
        <v>309</v>
      </c>
    </row>
    <row r="23" spans="1:20" ht="15">
      <c r="A23" s="64" t="s">
        <v>134</v>
      </c>
      <c r="B23" s="125">
        <v>32</v>
      </c>
      <c r="C23" s="125">
        <v>5</v>
      </c>
      <c r="D23" s="125">
        <v>37</v>
      </c>
      <c r="E23" s="125"/>
      <c r="F23" s="125">
        <v>517</v>
      </c>
      <c r="G23" s="125">
        <v>34</v>
      </c>
      <c r="H23" s="125">
        <v>551</v>
      </c>
      <c r="I23" s="125"/>
      <c r="J23" s="125">
        <v>10772</v>
      </c>
      <c r="K23" s="125">
        <v>362</v>
      </c>
      <c r="L23" s="125">
        <v>11134</v>
      </c>
      <c r="M23" s="125"/>
      <c r="N23" s="125">
        <v>664</v>
      </c>
      <c r="O23" s="125">
        <v>35</v>
      </c>
      <c r="P23" s="125">
        <v>699</v>
      </c>
      <c r="Q23" s="125"/>
      <c r="R23" s="125">
        <v>293</v>
      </c>
      <c r="S23" s="125">
        <v>7</v>
      </c>
      <c r="T23" s="125">
        <v>300</v>
      </c>
    </row>
    <row r="24" spans="1:20" ht="15">
      <c r="A24" s="5" t="s">
        <v>2</v>
      </c>
      <c r="B24" s="126">
        <v>102</v>
      </c>
      <c r="C24" s="27">
        <v>14</v>
      </c>
      <c r="D24" s="126">
        <v>116</v>
      </c>
      <c r="E24" s="126"/>
      <c r="F24" s="126">
        <v>1497</v>
      </c>
      <c r="G24" s="27">
        <v>65</v>
      </c>
      <c r="H24" s="126">
        <v>1562</v>
      </c>
      <c r="I24" s="126"/>
      <c r="J24" s="126">
        <v>29927</v>
      </c>
      <c r="K24" s="27">
        <v>610</v>
      </c>
      <c r="L24" s="126">
        <v>30537</v>
      </c>
      <c r="M24" s="126"/>
      <c r="N24" s="126">
        <v>1617</v>
      </c>
      <c r="O24" s="27">
        <v>58</v>
      </c>
      <c r="P24" s="126">
        <v>1675</v>
      </c>
      <c r="Q24" s="126"/>
      <c r="R24" s="126">
        <v>598</v>
      </c>
      <c r="S24" s="27">
        <v>11</v>
      </c>
      <c r="T24" s="129">
        <v>609</v>
      </c>
    </row>
    <row r="25" ht="15">
      <c r="A25" s="2" t="s">
        <v>175</v>
      </c>
    </row>
    <row r="26" spans="1:16" ht="15">
      <c r="A26" s="184" t="s">
        <v>176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</row>
    <row r="27" ht="15"/>
    <row r="28" ht="15"/>
    <row r="29" ht="15"/>
    <row r="30" ht="15"/>
    <row r="31" ht="15"/>
    <row r="32" ht="15"/>
    <row r="33" ht="15"/>
    <row r="34" ht="15"/>
  </sheetData>
  <sheetProtection/>
  <mergeCells count="20">
    <mergeCell ref="R3:T3"/>
    <mergeCell ref="B5:P5"/>
    <mergeCell ref="A26:P26"/>
    <mergeCell ref="A1:T1"/>
    <mergeCell ref="A2:A4"/>
    <mergeCell ref="B2:D2"/>
    <mergeCell ref="F2:H2"/>
    <mergeCell ref="J2:T2"/>
    <mergeCell ref="B3:B4"/>
    <mergeCell ref="C3:C4"/>
    <mergeCell ref="B9:P9"/>
    <mergeCell ref="B13:P13"/>
    <mergeCell ref="B21:P21"/>
    <mergeCell ref="G3:G4"/>
    <mergeCell ref="H3:H4"/>
    <mergeCell ref="J3:L3"/>
    <mergeCell ref="N3:P3"/>
    <mergeCell ref="D3:D4"/>
    <mergeCell ref="F3:F4"/>
    <mergeCell ref="B17:P1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7">
    <tabColor rgb="FF00B050"/>
  </sheetPr>
  <dimension ref="A1:I9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22.140625" style="2" customWidth="1"/>
    <col min="2" max="2" width="9.28125" style="6" bestFit="1" customWidth="1"/>
    <col min="3" max="3" width="10.421875" style="6" bestFit="1" customWidth="1"/>
    <col min="4" max="4" width="9.28125" style="6" bestFit="1" customWidth="1"/>
    <col min="5" max="5" width="0.5625" style="6" customWidth="1"/>
    <col min="6" max="9" width="9.28125" style="6" bestFit="1" customWidth="1"/>
    <col min="10" max="16384" width="9.140625" style="2" customWidth="1"/>
  </cols>
  <sheetData>
    <row r="1" spans="1:9" s="1" customFormat="1" ht="27.75" customHeight="1">
      <c r="A1" s="178" t="s">
        <v>190</v>
      </c>
      <c r="B1" s="197"/>
      <c r="C1" s="197"/>
      <c r="D1" s="197"/>
      <c r="E1" s="197"/>
      <c r="F1" s="197"/>
      <c r="G1" s="197"/>
      <c r="H1" s="197"/>
      <c r="I1" s="197"/>
    </row>
    <row r="2" spans="1:9" ht="12.75" customHeight="1">
      <c r="A2" s="198" t="s">
        <v>29</v>
      </c>
      <c r="B2" s="200" t="s">
        <v>28</v>
      </c>
      <c r="C2" s="200"/>
      <c r="D2" s="200"/>
      <c r="E2" s="25"/>
      <c r="F2" s="200" t="s">
        <v>27</v>
      </c>
      <c r="G2" s="200"/>
      <c r="H2" s="200"/>
      <c r="I2" s="163"/>
    </row>
    <row r="3" spans="1:9" ht="27" customHeight="1">
      <c r="A3" s="199"/>
      <c r="B3" s="24" t="s">
        <v>4</v>
      </c>
      <c r="C3" s="23" t="s">
        <v>26</v>
      </c>
      <c r="D3" s="23" t="s">
        <v>25</v>
      </c>
      <c r="E3" s="24"/>
      <c r="F3" s="24" t="s">
        <v>4</v>
      </c>
      <c r="G3" s="23" t="s">
        <v>24</v>
      </c>
      <c r="H3" s="23" t="s">
        <v>23</v>
      </c>
      <c r="I3" s="23" t="s">
        <v>22</v>
      </c>
    </row>
    <row r="4" spans="1:9" s="16" customFormat="1" ht="15.75" customHeight="1">
      <c r="A4" s="201" t="s">
        <v>21</v>
      </c>
      <c r="B4" s="201"/>
      <c r="C4" s="201"/>
      <c r="D4" s="201"/>
      <c r="E4" s="201"/>
      <c r="F4" s="201"/>
      <c r="G4" s="201"/>
      <c r="H4" s="201"/>
      <c r="I4" s="201"/>
    </row>
    <row r="5" spans="1:9" s="16" customFormat="1" ht="12.75">
      <c r="A5" s="19" t="s">
        <v>16</v>
      </c>
      <c r="B5" s="22">
        <v>1363</v>
      </c>
      <c r="C5" s="21">
        <v>824</v>
      </c>
      <c r="D5" s="21">
        <v>90</v>
      </c>
      <c r="E5" s="19"/>
      <c r="F5" s="22">
        <v>143</v>
      </c>
      <c r="G5" s="21">
        <v>27</v>
      </c>
      <c r="H5" s="21">
        <v>6</v>
      </c>
      <c r="I5" s="21">
        <v>21</v>
      </c>
    </row>
    <row r="6" spans="1:9" s="16" customFormat="1" ht="12.75">
      <c r="A6" s="19" t="s">
        <v>15</v>
      </c>
      <c r="B6" s="22">
        <v>642</v>
      </c>
      <c r="C6" s="21">
        <v>210</v>
      </c>
      <c r="D6" s="21">
        <v>4</v>
      </c>
      <c r="E6" s="19"/>
      <c r="F6" s="22">
        <v>107</v>
      </c>
      <c r="G6" s="21">
        <v>29</v>
      </c>
      <c r="H6" s="21">
        <v>7</v>
      </c>
      <c r="I6" s="21">
        <v>31</v>
      </c>
    </row>
    <row r="7" spans="1:9" s="16" customFormat="1" ht="12.75">
      <c r="A7" s="19" t="s">
        <v>14</v>
      </c>
      <c r="B7" s="22">
        <v>187</v>
      </c>
      <c r="C7" s="21">
        <v>43</v>
      </c>
      <c r="D7" s="21">
        <v>12</v>
      </c>
      <c r="E7" s="19"/>
      <c r="F7" s="22">
        <v>94</v>
      </c>
      <c r="G7" s="21">
        <v>36</v>
      </c>
      <c r="H7" s="21">
        <v>17</v>
      </c>
      <c r="I7" s="21">
        <v>27</v>
      </c>
    </row>
    <row r="8" spans="1:9" s="16" customFormat="1" ht="12.75">
      <c r="A8" s="19" t="s">
        <v>13</v>
      </c>
      <c r="B8" s="22">
        <v>482</v>
      </c>
      <c r="C8" s="21">
        <v>0</v>
      </c>
      <c r="D8" s="21">
        <v>0</v>
      </c>
      <c r="E8" s="19"/>
      <c r="F8" s="22">
        <v>301</v>
      </c>
      <c r="G8" s="21">
        <v>39</v>
      </c>
      <c r="H8" s="21">
        <v>12</v>
      </c>
      <c r="I8" s="21">
        <v>60</v>
      </c>
    </row>
    <row r="9" spans="1:9" s="16" customFormat="1" ht="12.75">
      <c r="A9" s="19" t="s">
        <v>12</v>
      </c>
      <c r="B9" s="22">
        <v>542</v>
      </c>
      <c r="C9" s="21">
        <v>225</v>
      </c>
      <c r="D9" s="21">
        <v>45</v>
      </c>
      <c r="E9" s="19"/>
      <c r="F9" s="22">
        <v>77</v>
      </c>
      <c r="G9" s="21">
        <v>37</v>
      </c>
      <c r="H9" s="21">
        <v>3</v>
      </c>
      <c r="I9" s="21">
        <v>17</v>
      </c>
    </row>
    <row r="10" spans="1:9" s="16" customFormat="1" ht="12.75">
      <c r="A10" s="19" t="s">
        <v>11</v>
      </c>
      <c r="B10" s="22">
        <v>1416</v>
      </c>
      <c r="C10" s="21">
        <v>775</v>
      </c>
      <c r="D10" s="21">
        <v>274</v>
      </c>
      <c r="E10" s="19"/>
      <c r="F10" s="22">
        <v>156</v>
      </c>
      <c r="G10" s="21">
        <v>71</v>
      </c>
      <c r="H10" s="21">
        <v>6</v>
      </c>
      <c r="I10" s="21">
        <v>38</v>
      </c>
    </row>
    <row r="11" spans="1:9" s="16" customFormat="1" ht="12.75">
      <c r="A11" s="19" t="s">
        <v>10</v>
      </c>
      <c r="B11" s="22">
        <v>617</v>
      </c>
      <c r="C11" s="21">
        <v>198</v>
      </c>
      <c r="D11" s="21">
        <v>0</v>
      </c>
      <c r="E11" s="19"/>
      <c r="F11" s="22">
        <v>70</v>
      </c>
      <c r="G11" s="21">
        <v>14</v>
      </c>
      <c r="H11" s="21">
        <v>5</v>
      </c>
      <c r="I11" s="21">
        <v>9</v>
      </c>
    </row>
    <row r="12" spans="1:9" s="16" customFormat="1" ht="12.75">
      <c r="A12" s="19" t="s">
        <v>9</v>
      </c>
      <c r="B12" s="22">
        <v>1063</v>
      </c>
      <c r="C12" s="21">
        <v>472</v>
      </c>
      <c r="D12" s="21">
        <v>0</v>
      </c>
      <c r="E12" s="19"/>
      <c r="F12" s="22">
        <v>226</v>
      </c>
      <c r="G12" s="21">
        <v>43</v>
      </c>
      <c r="H12" s="21">
        <v>29</v>
      </c>
      <c r="I12" s="21">
        <v>47</v>
      </c>
    </row>
    <row r="13" spans="1:9" s="16" customFormat="1" ht="12.75">
      <c r="A13" s="19" t="s">
        <v>8</v>
      </c>
      <c r="B13" s="22">
        <v>485</v>
      </c>
      <c r="C13" s="21">
        <v>233</v>
      </c>
      <c r="D13" s="21">
        <v>69</v>
      </c>
      <c r="E13" s="19"/>
      <c r="F13" s="22">
        <v>54</v>
      </c>
      <c r="G13" s="21">
        <v>8</v>
      </c>
      <c r="H13" s="21">
        <v>1</v>
      </c>
      <c r="I13" s="21">
        <v>17</v>
      </c>
    </row>
    <row r="14" spans="1:9" s="16" customFormat="1" ht="12.75">
      <c r="A14" s="19" t="s">
        <v>7</v>
      </c>
      <c r="B14" s="22">
        <v>717</v>
      </c>
      <c r="C14" s="21">
        <v>295</v>
      </c>
      <c r="D14" s="21">
        <v>76</v>
      </c>
      <c r="E14" s="19"/>
      <c r="F14" s="22">
        <v>95</v>
      </c>
      <c r="G14" s="21">
        <v>14</v>
      </c>
      <c r="H14" s="21">
        <v>5</v>
      </c>
      <c r="I14" s="21">
        <v>17</v>
      </c>
    </row>
    <row r="15" spans="1:9" s="16" customFormat="1" ht="12.75">
      <c r="A15" s="19" t="s">
        <v>5</v>
      </c>
      <c r="B15" s="22">
        <v>688</v>
      </c>
      <c r="C15" s="21">
        <v>373</v>
      </c>
      <c r="D15" s="21">
        <v>91</v>
      </c>
      <c r="E15" s="19"/>
      <c r="F15" s="22">
        <v>83</v>
      </c>
      <c r="G15" s="21">
        <v>17</v>
      </c>
      <c r="H15" s="21">
        <v>1</v>
      </c>
      <c r="I15" s="21">
        <v>11</v>
      </c>
    </row>
    <row r="16" spans="1:9" s="16" customFormat="1" ht="12.75">
      <c r="A16" s="20" t="s">
        <v>4</v>
      </c>
      <c r="B16" s="18">
        <v>8202</v>
      </c>
      <c r="C16" s="17">
        <v>3648</v>
      </c>
      <c r="D16" s="17">
        <v>661</v>
      </c>
      <c r="E16" s="19"/>
      <c r="F16" s="18">
        <v>1406</v>
      </c>
      <c r="G16" s="17">
        <v>335</v>
      </c>
      <c r="H16" s="17">
        <v>92</v>
      </c>
      <c r="I16" s="17">
        <v>295</v>
      </c>
    </row>
    <row r="17" spans="1:9" s="16" customFormat="1" ht="15.75" customHeight="1">
      <c r="A17" s="201" t="s">
        <v>20</v>
      </c>
      <c r="B17" s="201"/>
      <c r="C17" s="201"/>
      <c r="D17" s="201"/>
      <c r="E17" s="201"/>
      <c r="F17" s="201"/>
      <c r="G17" s="201"/>
      <c r="H17" s="201"/>
      <c r="I17" s="201"/>
    </row>
    <row r="18" spans="1:9" s="16" customFormat="1" ht="12.75">
      <c r="A18" s="19" t="s">
        <v>16</v>
      </c>
      <c r="B18" s="22">
        <v>1299</v>
      </c>
      <c r="C18" s="21">
        <v>812</v>
      </c>
      <c r="D18" s="21">
        <v>101</v>
      </c>
      <c r="E18" s="19"/>
      <c r="F18" s="22">
        <v>135</v>
      </c>
      <c r="G18" s="21">
        <v>38</v>
      </c>
      <c r="H18" s="21">
        <v>4</v>
      </c>
      <c r="I18" s="21">
        <v>16</v>
      </c>
    </row>
    <row r="19" spans="1:9" s="16" customFormat="1" ht="12.75">
      <c r="A19" s="19" t="s">
        <v>15</v>
      </c>
      <c r="B19" s="22">
        <v>620</v>
      </c>
      <c r="C19" s="21">
        <v>261</v>
      </c>
      <c r="D19" s="21">
        <v>2</v>
      </c>
      <c r="E19" s="19"/>
      <c r="F19" s="22">
        <v>50</v>
      </c>
      <c r="G19" s="21">
        <v>21</v>
      </c>
      <c r="H19" s="21">
        <v>6</v>
      </c>
      <c r="I19" s="21">
        <v>7</v>
      </c>
    </row>
    <row r="20" spans="1:9" s="16" customFormat="1" ht="12.75">
      <c r="A20" s="19" t="s">
        <v>14</v>
      </c>
      <c r="B20" s="22">
        <v>272</v>
      </c>
      <c r="C20" s="21">
        <v>44</v>
      </c>
      <c r="D20" s="21">
        <v>13</v>
      </c>
      <c r="E20" s="19"/>
      <c r="F20" s="22">
        <v>105</v>
      </c>
      <c r="G20" s="21">
        <v>50</v>
      </c>
      <c r="H20" s="21">
        <v>16</v>
      </c>
      <c r="I20" s="21">
        <v>36</v>
      </c>
    </row>
    <row r="21" spans="1:9" s="16" customFormat="1" ht="12.75">
      <c r="A21" s="19" t="s">
        <v>13</v>
      </c>
      <c r="B21" s="22">
        <v>789</v>
      </c>
      <c r="C21" s="21">
        <v>3</v>
      </c>
      <c r="D21" s="21">
        <v>0</v>
      </c>
      <c r="E21" s="19"/>
      <c r="F21" s="22">
        <v>301</v>
      </c>
      <c r="G21" s="21">
        <v>59</v>
      </c>
      <c r="H21" s="21">
        <v>11</v>
      </c>
      <c r="I21" s="21">
        <v>77</v>
      </c>
    </row>
    <row r="22" spans="1:9" s="16" customFormat="1" ht="12.75">
      <c r="A22" s="19" t="s">
        <v>12</v>
      </c>
      <c r="B22" s="22">
        <v>548</v>
      </c>
      <c r="C22" s="21">
        <v>253</v>
      </c>
      <c r="D22" s="21">
        <v>52</v>
      </c>
      <c r="E22" s="19"/>
      <c r="F22" s="22">
        <v>85</v>
      </c>
      <c r="G22" s="21">
        <v>47</v>
      </c>
      <c r="H22" s="21">
        <v>7</v>
      </c>
      <c r="I22" s="21">
        <v>13</v>
      </c>
    </row>
    <row r="23" spans="1:9" s="16" customFormat="1" ht="12.75">
      <c r="A23" s="19" t="s">
        <v>11</v>
      </c>
      <c r="B23" s="22">
        <v>1451</v>
      </c>
      <c r="C23" s="21">
        <v>783</v>
      </c>
      <c r="D23" s="21">
        <v>312</v>
      </c>
      <c r="E23" s="19"/>
      <c r="F23" s="22">
        <v>183</v>
      </c>
      <c r="G23" s="21">
        <v>84</v>
      </c>
      <c r="H23" s="21">
        <v>11</v>
      </c>
      <c r="I23" s="21">
        <v>31</v>
      </c>
    </row>
    <row r="24" spans="1:9" s="16" customFormat="1" ht="12.75">
      <c r="A24" s="19" t="s">
        <v>10</v>
      </c>
      <c r="B24" s="22">
        <v>589</v>
      </c>
      <c r="C24" s="21">
        <v>176</v>
      </c>
      <c r="D24" s="21">
        <v>0</v>
      </c>
      <c r="E24" s="19"/>
      <c r="F24" s="22">
        <v>61</v>
      </c>
      <c r="G24" s="21">
        <v>12</v>
      </c>
      <c r="H24" s="21">
        <v>5</v>
      </c>
      <c r="I24" s="21">
        <v>11</v>
      </c>
    </row>
    <row r="25" spans="1:9" s="16" customFormat="1" ht="12.75">
      <c r="A25" s="19" t="s">
        <v>9</v>
      </c>
      <c r="B25" s="22">
        <v>1028</v>
      </c>
      <c r="C25" s="21">
        <v>498</v>
      </c>
      <c r="D25" s="21">
        <v>0</v>
      </c>
      <c r="E25" s="19"/>
      <c r="F25" s="22">
        <v>157</v>
      </c>
      <c r="G25" s="21">
        <v>32</v>
      </c>
      <c r="H25" s="21">
        <v>29</v>
      </c>
      <c r="I25" s="21">
        <v>36</v>
      </c>
    </row>
    <row r="26" spans="1:9" s="16" customFormat="1" ht="12.75">
      <c r="A26" s="19" t="s">
        <v>8</v>
      </c>
      <c r="B26" s="22">
        <v>513</v>
      </c>
      <c r="C26" s="21">
        <v>223</v>
      </c>
      <c r="D26" s="21">
        <v>113</v>
      </c>
      <c r="E26" s="19"/>
      <c r="F26" s="22">
        <v>65</v>
      </c>
      <c r="G26" s="21">
        <v>11</v>
      </c>
      <c r="H26" s="21">
        <v>5</v>
      </c>
      <c r="I26" s="21">
        <v>16</v>
      </c>
    </row>
    <row r="27" spans="1:9" s="16" customFormat="1" ht="12.75">
      <c r="A27" s="19" t="s">
        <v>7</v>
      </c>
      <c r="B27" s="22">
        <v>674</v>
      </c>
      <c r="C27" s="21">
        <v>294</v>
      </c>
      <c r="D27" s="21">
        <v>77</v>
      </c>
      <c r="E27" s="19"/>
      <c r="F27" s="22">
        <v>78</v>
      </c>
      <c r="G27" s="21">
        <v>16</v>
      </c>
      <c r="H27" s="21">
        <v>4</v>
      </c>
      <c r="I27" s="21">
        <v>10</v>
      </c>
    </row>
    <row r="28" spans="1:9" s="16" customFormat="1" ht="12.75">
      <c r="A28" s="19" t="s">
        <v>5</v>
      </c>
      <c r="B28" s="22">
        <v>596</v>
      </c>
      <c r="C28" s="21">
        <v>342</v>
      </c>
      <c r="D28" s="21">
        <v>103</v>
      </c>
      <c r="E28" s="19"/>
      <c r="F28" s="22">
        <v>53</v>
      </c>
      <c r="G28" s="21">
        <v>14</v>
      </c>
      <c r="H28" s="21">
        <v>0</v>
      </c>
      <c r="I28" s="21">
        <v>8</v>
      </c>
    </row>
    <row r="29" spans="1:9" s="16" customFormat="1" ht="12.75">
      <c r="A29" s="20" t="s">
        <v>4</v>
      </c>
      <c r="B29" s="18">
        <v>8379</v>
      </c>
      <c r="C29" s="17">
        <v>3689</v>
      </c>
      <c r="D29" s="17">
        <v>773</v>
      </c>
      <c r="E29" s="19"/>
      <c r="F29" s="18">
        <v>1273</v>
      </c>
      <c r="G29" s="17">
        <v>384</v>
      </c>
      <c r="H29" s="17">
        <v>98</v>
      </c>
      <c r="I29" s="17">
        <v>261</v>
      </c>
    </row>
    <row r="30" spans="1:9" ht="15.75" customHeight="1">
      <c r="A30" s="202" t="s">
        <v>19</v>
      </c>
      <c r="B30" s="202"/>
      <c r="C30" s="202"/>
      <c r="D30" s="202"/>
      <c r="E30" s="202"/>
      <c r="F30" s="202"/>
      <c r="G30" s="202"/>
      <c r="H30" s="202"/>
      <c r="I30" s="202"/>
    </row>
    <row r="31" spans="1:9" ht="12.75">
      <c r="A31" s="10" t="s">
        <v>16</v>
      </c>
      <c r="B31" s="3">
        <v>1244</v>
      </c>
      <c r="C31" s="15">
        <v>786</v>
      </c>
      <c r="D31" s="15">
        <v>112</v>
      </c>
      <c r="E31" s="3"/>
      <c r="F31" s="3">
        <v>159</v>
      </c>
      <c r="G31" s="15">
        <v>33</v>
      </c>
      <c r="H31" s="15">
        <v>6</v>
      </c>
      <c r="I31" s="15">
        <v>19</v>
      </c>
    </row>
    <row r="32" spans="1:9" ht="12.75">
      <c r="A32" s="10" t="s">
        <v>15</v>
      </c>
      <c r="B32" s="3">
        <v>604</v>
      </c>
      <c r="C32" s="15">
        <v>273</v>
      </c>
      <c r="D32" s="15"/>
      <c r="E32" s="3"/>
      <c r="F32" s="3">
        <v>51</v>
      </c>
      <c r="G32" s="15">
        <v>18</v>
      </c>
      <c r="H32" s="15">
        <v>6</v>
      </c>
      <c r="I32" s="15">
        <v>8</v>
      </c>
    </row>
    <row r="33" spans="1:9" ht="12.75">
      <c r="A33" s="10" t="s">
        <v>14</v>
      </c>
      <c r="B33" s="3">
        <v>347</v>
      </c>
      <c r="C33" s="15">
        <v>48</v>
      </c>
      <c r="D33" s="15">
        <v>16</v>
      </c>
      <c r="E33" s="3"/>
      <c r="F33" s="3">
        <v>91</v>
      </c>
      <c r="G33" s="15">
        <v>46</v>
      </c>
      <c r="H33" s="15">
        <v>13</v>
      </c>
      <c r="I33" s="15">
        <v>21</v>
      </c>
    </row>
    <row r="34" spans="1:9" ht="12.75">
      <c r="A34" s="10" t="s">
        <v>13</v>
      </c>
      <c r="B34" s="3">
        <v>1052</v>
      </c>
      <c r="C34" s="15">
        <v>6</v>
      </c>
      <c r="D34" s="15"/>
      <c r="E34" s="3"/>
      <c r="F34" s="3">
        <v>296</v>
      </c>
      <c r="G34" s="15">
        <v>54</v>
      </c>
      <c r="H34" s="15">
        <v>9</v>
      </c>
      <c r="I34" s="15">
        <v>31</v>
      </c>
    </row>
    <row r="35" spans="1:9" ht="12.75">
      <c r="A35" s="10" t="s">
        <v>12</v>
      </c>
      <c r="B35" s="3">
        <v>611</v>
      </c>
      <c r="C35" s="15">
        <v>286</v>
      </c>
      <c r="D35" s="15">
        <v>70</v>
      </c>
      <c r="E35" s="3"/>
      <c r="F35" s="3">
        <v>130</v>
      </c>
      <c r="G35" s="15">
        <v>59</v>
      </c>
      <c r="H35" s="15">
        <v>13</v>
      </c>
      <c r="I35" s="15">
        <v>14</v>
      </c>
    </row>
    <row r="36" spans="1:9" ht="12.75">
      <c r="A36" s="10" t="s">
        <v>11</v>
      </c>
      <c r="B36" s="3">
        <v>1536</v>
      </c>
      <c r="C36" s="15">
        <v>774</v>
      </c>
      <c r="D36" s="15">
        <v>385</v>
      </c>
      <c r="E36" s="3"/>
      <c r="F36" s="3">
        <v>213</v>
      </c>
      <c r="G36" s="15">
        <v>90</v>
      </c>
      <c r="H36" s="15">
        <v>8</v>
      </c>
      <c r="I36" s="15">
        <v>51</v>
      </c>
    </row>
    <row r="37" spans="1:9" ht="12.75">
      <c r="A37" s="10" t="s">
        <v>10</v>
      </c>
      <c r="B37" s="3">
        <v>627</v>
      </c>
      <c r="C37" s="15">
        <v>159</v>
      </c>
      <c r="D37" s="15"/>
      <c r="E37" s="3"/>
      <c r="F37" s="3">
        <v>54</v>
      </c>
      <c r="G37" s="15">
        <v>15</v>
      </c>
      <c r="H37" s="15">
        <v>4</v>
      </c>
      <c r="I37" s="15">
        <v>8</v>
      </c>
    </row>
    <row r="38" spans="1:9" ht="12.75">
      <c r="A38" s="10" t="s">
        <v>9</v>
      </c>
      <c r="B38" s="3">
        <v>985</v>
      </c>
      <c r="C38" s="15">
        <v>494</v>
      </c>
      <c r="D38" s="15"/>
      <c r="E38" s="3"/>
      <c r="F38" s="3">
        <v>130</v>
      </c>
      <c r="G38" s="15">
        <v>30</v>
      </c>
      <c r="H38" s="15">
        <v>17</v>
      </c>
      <c r="I38" s="15">
        <v>19</v>
      </c>
    </row>
    <row r="39" spans="1:9" ht="12.75">
      <c r="A39" s="10" t="s">
        <v>8</v>
      </c>
      <c r="B39" s="3">
        <v>518</v>
      </c>
      <c r="C39" s="15">
        <v>241</v>
      </c>
      <c r="D39" s="15">
        <v>145</v>
      </c>
      <c r="E39" s="3"/>
      <c r="F39" s="3">
        <v>57</v>
      </c>
      <c r="G39" s="15">
        <v>8</v>
      </c>
      <c r="H39" s="15">
        <v>3</v>
      </c>
      <c r="I39" s="15">
        <v>14</v>
      </c>
    </row>
    <row r="40" spans="1:9" ht="12.75">
      <c r="A40" s="10" t="s">
        <v>7</v>
      </c>
      <c r="B40" s="3">
        <v>652</v>
      </c>
      <c r="C40" s="15">
        <v>329</v>
      </c>
      <c r="D40" s="15">
        <v>79</v>
      </c>
      <c r="E40" s="3"/>
      <c r="F40" s="3">
        <v>65</v>
      </c>
      <c r="G40" s="15">
        <v>11</v>
      </c>
      <c r="H40" s="15">
        <v>3</v>
      </c>
      <c r="I40" s="15">
        <v>0</v>
      </c>
    </row>
    <row r="41" spans="1:9" ht="12.75">
      <c r="A41" s="10" t="s">
        <v>5</v>
      </c>
      <c r="B41" s="3">
        <v>573</v>
      </c>
      <c r="C41" s="15">
        <v>328</v>
      </c>
      <c r="D41" s="15">
        <v>106</v>
      </c>
      <c r="E41" s="3"/>
      <c r="F41" s="3">
        <v>78</v>
      </c>
      <c r="G41" s="15">
        <v>18</v>
      </c>
      <c r="H41" s="15">
        <v>2</v>
      </c>
      <c r="I41" s="15">
        <v>13</v>
      </c>
    </row>
    <row r="42" spans="1:9" ht="12.75">
      <c r="A42" s="14" t="s">
        <v>4</v>
      </c>
      <c r="B42" s="13">
        <v>8749</v>
      </c>
      <c r="C42" s="12">
        <v>3724</v>
      </c>
      <c r="D42" s="12">
        <v>913</v>
      </c>
      <c r="E42" s="13"/>
      <c r="F42" s="13">
        <v>1324</v>
      </c>
      <c r="G42" s="12">
        <v>382</v>
      </c>
      <c r="H42" s="12">
        <v>84</v>
      </c>
      <c r="I42" s="12">
        <v>198</v>
      </c>
    </row>
    <row r="43" spans="1:9" ht="12.75">
      <c r="A43" s="189" t="s">
        <v>18</v>
      </c>
      <c r="B43" s="189"/>
      <c r="C43" s="189"/>
      <c r="D43" s="189"/>
      <c r="E43" s="189"/>
      <c r="F43" s="189"/>
      <c r="G43" s="189"/>
      <c r="H43" s="189"/>
      <c r="I43" s="189"/>
    </row>
    <row r="44" spans="1:9" ht="12.75">
      <c r="A44" s="10" t="s">
        <v>16</v>
      </c>
      <c r="B44" s="3">
        <v>1162</v>
      </c>
      <c r="C44" s="15">
        <v>702</v>
      </c>
      <c r="D44" s="15">
        <v>112</v>
      </c>
      <c r="E44" s="3"/>
      <c r="F44" s="3">
        <v>164</v>
      </c>
      <c r="G44" s="15">
        <v>44</v>
      </c>
      <c r="H44" s="15">
        <v>8</v>
      </c>
      <c r="I44" s="15">
        <v>14</v>
      </c>
    </row>
    <row r="45" spans="1:9" ht="12.75">
      <c r="A45" s="10" t="s">
        <v>15</v>
      </c>
      <c r="B45" s="3">
        <v>272</v>
      </c>
      <c r="C45" s="15">
        <v>109</v>
      </c>
      <c r="D45" s="15"/>
      <c r="E45" s="3"/>
      <c r="F45" s="3">
        <v>54</v>
      </c>
      <c r="G45" s="15">
        <v>15</v>
      </c>
      <c r="H45" s="15">
        <v>9</v>
      </c>
      <c r="I45" s="15">
        <v>12</v>
      </c>
    </row>
    <row r="46" spans="1:9" ht="12.75">
      <c r="A46" s="10" t="s">
        <v>14</v>
      </c>
      <c r="B46" s="3">
        <v>431</v>
      </c>
      <c r="C46" s="15">
        <v>41</v>
      </c>
      <c r="D46" s="15">
        <v>21</v>
      </c>
      <c r="E46" s="3"/>
      <c r="F46" s="3">
        <v>103</v>
      </c>
      <c r="G46" s="15">
        <v>43</v>
      </c>
      <c r="H46" s="15">
        <v>21</v>
      </c>
      <c r="I46" s="15">
        <v>22</v>
      </c>
    </row>
    <row r="47" spans="1:9" ht="12.75">
      <c r="A47" s="10" t="s">
        <v>13</v>
      </c>
      <c r="B47" s="3">
        <v>1022</v>
      </c>
      <c r="C47" s="15">
        <v>232</v>
      </c>
      <c r="D47" s="15"/>
      <c r="E47" s="3"/>
      <c r="F47" s="3">
        <v>201</v>
      </c>
      <c r="G47" s="15">
        <v>45</v>
      </c>
      <c r="H47" s="15">
        <v>8</v>
      </c>
      <c r="I47" s="15">
        <v>21</v>
      </c>
    </row>
    <row r="48" spans="1:9" ht="12.75">
      <c r="A48" s="10" t="s">
        <v>12</v>
      </c>
      <c r="B48" s="3">
        <v>597</v>
      </c>
      <c r="C48" s="15">
        <v>287</v>
      </c>
      <c r="D48" s="15">
        <v>87</v>
      </c>
      <c r="E48" s="3"/>
      <c r="F48" s="3">
        <v>81</v>
      </c>
      <c r="G48" s="15">
        <v>35</v>
      </c>
      <c r="H48" s="15">
        <v>11</v>
      </c>
      <c r="I48" s="15">
        <v>14</v>
      </c>
    </row>
    <row r="49" spans="1:9" ht="12.75">
      <c r="A49" s="10" t="s">
        <v>11</v>
      </c>
      <c r="B49" s="3">
        <v>1451</v>
      </c>
      <c r="C49" s="15">
        <v>746</v>
      </c>
      <c r="D49" s="15">
        <v>385</v>
      </c>
      <c r="E49" s="3"/>
      <c r="F49" s="3">
        <v>160</v>
      </c>
      <c r="G49" s="15">
        <v>77</v>
      </c>
      <c r="H49" s="15">
        <v>6</v>
      </c>
      <c r="I49" s="15">
        <v>37</v>
      </c>
    </row>
    <row r="50" spans="1:9" ht="12.75">
      <c r="A50" s="10" t="s">
        <v>10</v>
      </c>
      <c r="B50" s="3">
        <v>547</v>
      </c>
      <c r="C50" s="15">
        <v>76</v>
      </c>
      <c r="D50" s="15"/>
      <c r="E50" s="3"/>
      <c r="F50" s="3">
        <v>49</v>
      </c>
      <c r="G50" s="15">
        <v>9</v>
      </c>
      <c r="H50" s="15">
        <v>5</v>
      </c>
      <c r="I50" s="15">
        <v>8</v>
      </c>
    </row>
    <row r="51" spans="1:9" ht="12.75">
      <c r="A51" s="10" t="s">
        <v>9</v>
      </c>
      <c r="B51" s="3">
        <v>1031</v>
      </c>
      <c r="C51" s="15">
        <v>478</v>
      </c>
      <c r="D51" s="15">
        <v>47</v>
      </c>
      <c r="E51" s="3"/>
      <c r="F51" s="3">
        <v>180</v>
      </c>
      <c r="G51" s="15">
        <v>40</v>
      </c>
      <c r="H51" s="15">
        <v>26</v>
      </c>
      <c r="I51" s="15">
        <v>16</v>
      </c>
    </row>
    <row r="52" spans="1:9" ht="12.75">
      <c r="A52" s="10" t="s">
        <v>8</v>
      </c>
      <c r="B52" s="3">
        <v>359</v>
      </c>
      <c r="C52" s="15">
        <v>208</v>
      </c>
      <c r="D52" s="15">
        <v>94</v>
      </c>
      <c r="E52" s="3"/>
      <c r="F52" s="3">
        <v>0</v>
      </c>
      <c r="G52" s="11" t="s">
        <v>6</v>
      </c>
      <c r="H52" s="11" t="s">
        <v>6</v>
      </c>
      <c r="I52" s="11" t="s">
        <v>6</v>
      </c>
    </row>
    <row r="53" spans="1:9" ht="12.75">
      <c r="A53" s="10" t="s">
        <v>7</v>
      </c>
      <c r="B53" s="3">
        <v>489</v>
      </c>
      <c r="C53" s="15">
        <v>224</v>
      </c>
      <c r="D53" s="15">
        <v>78</v>
      </c>
      <c r="E53" s="3"/>
      <c r="F53" s="3">
        <v>0</v>
      </c>
      <c r="G53" s="11" t="s">
        <v>6</v>
      </c>
      <c r="H53" s="11" t="s">
        <v>6</v>
      </c>
      <c r="I53" s="11" t="s">
        <v>6</v>
      </c>
    </row>
    <row r="54" spans="1:9" ht="12.75">
      <c r="A54" s="10" t="s">
        <v>5</v>
      </c>
      <c r="B54" s="3">
        <v>533</v>
      </c>
      <c r="C54" s="15">
        <v>279</v>
      </c>
      <c r="D54" s="15">
        <v>80</v>
      </c>
      <c r="E54" s="3"/>
      <c r="F54" s="3">
        <v>74</v>
      </c>
      <c r="G54" s="15">
        <v>29</v>
      </c>
      <c r="H54" s="15">
        <v>2</v>
      </c>
      <c r="I54" s="15">
        <v>11</v>
      </c>
    </row>
    <row r="55" spans="1:9" ht="12.75">
      <c r="A55" s="14" t="s">
        <v>4</v>
      </c>
      <c r="B55" s="13">
        <v>7894</v>
      </c>
      <c r="C55" s="12">
        <v>3382</v>
      </c>
      <c r="D55" s="12">
        <v>904</v>
      </c>
      <c r="E55" s="13"/>
      <c r="F55" s="13">
        <v>1066</v>
      </c>
      <c r="G55" s="12">
        <v>337</v>
      </c>
      <c r="H55" s="12">
        <v>96</v>
      </c>
      <c r="I55" s="12">
        <v>155</v>
      </c>
    </row>
    <row r="56" spans="1:9" ht="12.75">
      <c r="A56" s="202" t="s">
        <v>17</v>
      </c>
      <c r="B56" s="202"/>
      <c r="C56" s="202"/>
      <c r="D56" s="202"/>
      <c r="E56" s="202"/>
      <c r="F56" s="202"/>
      <c r="G56" s="202"/>
      <c r="H56" s="202"/>
      <c r="I56" s="202"/>
    </row>
    <row r="57" spans="1:9" ht="12.75">
      <c r="A57" s="10" t="s">
        <v>16</v>
      </c>
      <c r="B57" s="3">
        <v>1073</v>
      </c>
      <c r="C57" s="3">
        <v>640</v>
      </c>
      <c r="D57" s="3">
        <v>121</v>
      </c>
      <c r="E57" s="3"/>
      <c r="F57" s="3">
        <v>121</v>
      </c>
      <c r="G57" s="3">
        <v>35</v>
      </c>
      <c r="H57" s="3">
        <v>5</v>
      </c>
      <c r="I57" s="3">
        <v>15</v>
      </c>
    </row>
    <row r="58" spans="1:9" ht="12.75">
      <c r="A58" s="10" t="s">
        <v>15</v>
      </c>
      <c r="B58" s="3">
        <v>586</v>
      </c>
      <c r="C58" s="3">
        <v>310</v>
      </c>
      <c r="D58" s="3">
        <v>10</v>
      </c>
      <c r="E58" s="3"/>
      <c r="F58" s="3">
        <v>46</v>
      </c>
      <c r="G58" s="3">
        <v>24</v>
      </c>
      <c r="H58" s="3">
        <v>2</v>
      </c>
      <c r="I58" s="3">
        <v>11</v>
      </c>
    </row>
    <row r="59" spans="1:9" ht="12.75">
      <c r="A59" s="10" t="s">
        <v>14</v>
      </c>
      <c r="B59" s="3">
        <v>522</v>
      </c>
      <c r="C59" s="3">
        <v>39</v>
      </c>
      <c r="D59" s="3">
        <v>38</v>
      </c>
      <c r="E59" s="3"/>
      <c r="F59" s="3">
        <v>112</v>
      </c>
      <c r="G59" s="3">
        <v>57</v>
      </c>
      <c r="H59" s="3">
        <v>20</v>
      </c>
      <c r="I59" s="3">
        <v>20</v>
      </c>
    </row>
    <row r="60" spans="1:9" ht="12.75">
      <c r="A60" s="10" t="s">
        <v>13</v>
      </c>
      <c r="B60" s="3">
        <v>1051</v>
      </c>
      <c r="C60" s="3">
        <v>361</v>
      </c>
      <c r="D60" s="3">
        <v>5</v>
      </c>
      <c r="E60" s="3"/>
      <c r="F60" s="3">
        <v>188</v>
      </c>
      <c r="G60" s="3">
        <v>49</v>
      </c>
      <c r="H60" s="3">
        <v>3</v>
      </c>
      <c r="I60" s="3">
        <v>19</v>
      </c>
    </row>
    <row r="61" spans="1:9" ht="12.75">
      <c r="A61" s="10" t="s">
        <v>12</v>
      </c>
      <c r="B61" s="3">
        <v>596</v>
      </c>
      <c r="C61" s="3">
        <v>308</v>
      </c>
      <c r="D61" s="3">
        <v>95</v>
      </c>
      <c r="E61" s="3"/>
      <c r="F61" s="3">
        <v>72</v>
      </c>
      <c r="G61" s="3">
        <v>39</v>
      </c>
      <c r="H61" s="3">
        <v>6</v>
      </c>
      <c r="I61" s="3">
        <v>13</v>
      </c>
    </row>
    <row r="62" spans="1:9" ht="12.75">
      <c r="A62" s="10" t="s">
        <v>11</v>
      </c>
      <c r="B62" s="3">
        <v>1467</v>
      </c>
      <c r="C62" s="3">
        <v>692</v>
      </c>
      <c r="D62" s="3">
        <v>414</v>
      </c>
      <c r="E62" s="3"/>
      <c r="F62" s="3">
        <v>205</v>
      </c>
      <c r="G62" s="3">
        <v>94</v>
      </c>
      <c r="H62" s="3">
        <v>12</v>
      </c>
      <c r="I62" s="3">
        <v>32</v>
      </c>
    </row>
    <row r="63" spans="1:9" ht="12.75">
      <c r="A63" s="10" t="s">
        <v>10</v>
      </c>
      <c r="B63" s="3">
        <v>551</v>
      </c>
      <c r="C63" s="3">
        <v>146</v>
      </c>
      <c r="D63" s="3">
        <v>149</v>
      </c>
      <c r="E63" s="3"/>
      <c r="F63" s="3">
        <v>39</v>
      </c>
      <c r="G63" s="3">
        <v>16</v>
      </c>
      <c r="H63" s="3">
        <v>6</v>
      </c>
      <c r="I63" s="3">
        <v>5</v>
      </c>
    </row>
    <row r="64" spans="1:9" ht="12.75">
      <c r="A64" s="10" t="s">
        <v>9</v>
      </c>
      <c r="B64" s="3">
        <v>1073</v>
      </c>
      <c r="C64" s="3">
        <v>273</v>
      </c>
      <c r="D64" s="3">
        <v>125</v>
      </c>
      <c r="E64" s="3"/>
      <c r="F64" s="3">
        <v>150</v>
      </c>
      <c r="G64" s="3">
        <v>37</v>
      </c>
      <c r="H64" s="3">
        <v>27</v>
      </c>
      <c r="I64" s="3">
        <v>14</v>
      </c>
    </row>
    <row r="65" spans="1:9" ht="12.75">
      <c r="A65" s="10" t="s">
        <v>8</v>
      </c>
      <c r="B65" s="3">
        <v>269</v>
      </c>
      <c r="C65" s="3">
        <v>215</v>
      </c>
      <c r="D65" s="3">
        <v>57</v>
      </c>
      <c r="E65" s="3"/>
      <c r="F65" s="11" t="s">
        <v>6</v>
      </c>
      <c r="G65" s="11" t="s">
        <v>6</v>
      </c>
      <c r="H65" s="11" t="s">
        <v>6</v>
      </c>
      <c r="I65" s="11" t="s">
        <v>6</v>
      </c>
    </row>
    <row r="66" spans="1:9" ht="12.75">
      <c r="A66" s="10" t="s">
        <v>7</v>
      </c>
      <c r="B66" s="3">
        <v>377</v>
      </c>
      <c r="C66" s="3">
        <v>280</v>
      </c>
      <c r="D66" s="3">
        <v>87</v>
      </c>
      <c r="E66" s="3"/>
      <c r="F66" s="11" t="s">
        <v>6</v>
      </c>
      <c r="G66" s="11" t="s">
        <v>6</v>
      </c>
      <c r="H66" s="11" t="s">
        <v>6</v>
      </c>
      <c r="I66" s="11" t="s">
        <v>6</v>
      </c>
    </row>
    <row r="67" spans="1:9" ht="12.75">
      <c r="A67" s="10" t="s">
        <v>5</v>
      </c>
      <c r="B67" s="3">
        <v>536</v>
      </c>
      <c r="C67" s="3">
        <v>270</v>
      </c>
      <c r="D67" s="3">
        <v>62</v>
      </c>
      <c r="E67" s="3"/>
      <c r="F67" s="3">
        <v>107</v>
      </c>
      <c r="G67" s="3">
        <v>39</v>
      </c>
      <c r="H67" s="3">
        <v>3</v>
      </c>
      <c r="I67" s="3">
        <v>16</v>
      </c>
    </row>
    <row r="68" spans="1:9" ht="12.75">
      <c r="A68" s="14" t="s">
        <v>4</v>
      </c>
      <c r="B68" s="13">
        <v>8101</v>
      </c>
      <c r="C68" s="13">
        <v>3534</v>
      </c>
      <c r="D68" s="13">
        <v>1163</v>
      </c>
      <c r="E68" s="13"/>
      <c r="F68" s="13">
        <v>1040</v>
      </c>
      <c r="G68" s="13">
        <v>390</v>
      </c>
      <c r="H68" s="13">
        <v>84</v>
      </c>
      <c r="I68" s="13">
        <v>145</v>
      </c>
    </row>
    <row r="69" spans="1:9" ht="12.75">
      <c r="A69" s="202" t="s">
        <v>185</v>
      </c>
      <c r="B69" s="202"/>
      <c r="C69" s="202"/>
      <c r="D69" s="202"/>
      <c r="E69" s="202"/>
      <c r="F69" s="202"/>
      <c r="G69" s="202"/>
      <c r="H69" s="202"/>
      <c r="I69" s="202"/>
    </row>
    <row r="70" spans="1:9" ht="12.75" customHeight="1">
      <c r="A70" s="10" t="s">
        <v>16</v>
      </c>
      <c r="B70" s="3" t="e">
        <f>+#REF!</f>
        <v>#REF!</v>
      </c>
      <c r="C70" s="11" t="s">
        <v>79</v>
      </c>
      <c r="D70" s="11" t="s">
        <v>79</v>
      </c>
      <c r="E70" s="3"/>
      <c r="F70" s="3" t="e">
        <f>+#REF!</f>
        <v>#REF!</v>
      </c>
      <c r="G70" s="3" t="e">
        <f>+#REF!</f>
        <v>#REF!</v>
      </c>
      <c r="H70" s="3" t="e">
        <f>+#REF!</f>
        <v>#REF!</v>
      </c>
      <c r="I70" s="3" t="e">
        <f>+#REF!</f>
        <v>#REF!</v>
      </c>
    </row>
    <row r="71" spans="1:9" ht="12.75" customHeight="1">
      <c r="A71" s="10" t="s">
        <v>15</v>
      </c>
      <c r="B71" s="3" t="e">
        <f>+#REF!</f>
        <v>#REF!</v>
      </c>
      <c r="C71" s="11" t="s">
        <v>79</v>
      </c>
      <c r="D71" s="11" t="s">
        <v>79</v>
      </c>
      <c r="E71" s="3"/>
      <c r="F71" s="3" t="e">
        <f>+#REF!</f>
        <v>#REF!</v>
      </c>
      <c r="G71" s="3" t="e">
        <f>+#REF!</f>
        <v>#REF!</v>
      </c>
      <c r="H71" s="3" t="e">
        <f>+#REF!</f>
        <v>#REF!</v>
      </c>
      <c r="I71" s="3" t="e">
        <f>+#REF!</f>
        <v>#REF!</v>
      </c>
    </row>
    <row r="72" spans="1:9" ht="12.75" customHeight="1">
      <c r="A72" s="10" t="s">
        <v>14</v>
      </c>
      <c r="B72" s="3" t="e">
        <f>+#REF!</f>
        <v>#REF!</v>
      </c>
      <c r="C72" s="11" t="s">
        <v>79</v>
      </c>
      <c r="D72" s="11" t="s">
        <v>79</v>
      </c>
      <c r="E72" s="3"/>
      <c r="F72" s="3" t="e">
        <f>+#REF!</f>
        <v>#REF!</v>
      </c>
      <c r="G72" s="3" t="e">
        <f>+#REF!</f>
        <v>#REF!</v>
      </c>
      <c r="H72" s="3" t="e">
        <f>+#REF!</f>
        <v>#REF!</v>
      </c>
      <c r="I72" s="3" t="e">
        <f>+#REF!</f>
        <v>#REF!</v>
      </c>
    </row>
    <row r="73" spans="1:9" ht="12.75" customHeight="1">
      <c r="A73" s="10" t="s">
        <v>13</v>
      </c>
      <c r="B73" s="3" t="e">
        <f>+#REF!</f>
        <v>#REF!</v>
      </c>
      <c r="C73" s="11" t="s">
        <v>79</v>
      </c>
      <c r="D73" s="11" t="s">
        <v>79</v>
      </c>
      <c r="E73" s="3"/>
      <c r="F73" s="3" t="e">
        <f>+#REF!</f>
        <v>#REF!</v>
      </c>
      <c r="G73" s="3" t="e">
        <f>+#REF!</f>
        <v>#REF!</v>
      </c>
      <c r="H73" s="3" t="e">
        <f>+#REF!</f>
        <v>#REF!</v>
      </c>
      <c r="I73" s="3" t="e">
        <f>+#REF!</f>
        <v>#REF!</v>
      </c>
    </row>
    <row r="74" spans="1:9" ht="12.75" customHeight="1">
      <c r="A74" s="10" t="s">
        <v>12</v>
      </c>
      <c r="B74" s="3" t="e">
        <f>+#REF!</f>
        <v>#REF!</v>
      </c>
      <c r="C74" s="11" t="s">
        <v>79</v>
      </c>
      <c r="D74" s="11" t="s">
        <v>79</v>
      </c>
      <c r="E74" s="3"/>
      <c r="F74" s="3" t="e">
        <f>+#REF!</f>
        <v>#REF!</v>
      </c>
      <c r="G74" s="3" t="e">
        <f>+#REF!</f>
        <v>#REF!</v>
      </c>
      <c r="H74" s="3" t="e">
        <f>+#REF!</f>
        <v>#REF!</v>
      </c>
      <c r="I74" s="3" t="e">
        <f>+#REF!</f>
        <v>#REF!</v>
      </c>
    </row>
    <row r="75" spans="1:9" ht="12.75" customHeight="1">
      <c r="A75" s="10" t="s">
        <v>11</v>
      </c>
      <c r="B75" s="3" t="e">
        <f>+#REF!</f>
        <v>#REF!</v>
      </c>
      <c r="C75" s="11" t="s">
        <v>79</v>
      </c>
      <c r="D75" s="11" t="s">
        <v>79</v>
      </c>
      <c r="E75" s="3"/>
      <c r="F75" s="3" t="e">
        <f>+#REF!</f>
        <v>#REF!</v>
      </c>
      <c r="G75" s="3" t="e">
        <f>+#REF!</f>
        <v>#REF!</v>
      </c>
      <c r="H75" s="3" t="e">
        <f>+#REF!</f>
        <v>#REF!</v>
      </c>
      <c r="I75" s="3" t="e">
        <f>+#REF!</f>
        <v>#REF!</v>
      </c>
    </row>
    <row r="76" spans="1:9" ht="12.75" customHeight="1">
      <c r="A76" s="10" t="s">
        <v>10</v>
      </c>
      <c r="B76" s="3" t="e">
        <f>+#REF!</f>
        <v>#REF!</v>
      </c>
      <c r="C76" s="11" t="s">
        <v>79</v>
      </c>
      <c r="D76" s="11" t="s">
        <v>79</v>
      </c>
      <c r="E76" s="3"/>
      <c r="F76" s="3" t="e">
        <f>+#REF!</f>
        <v>#REF!</v>
      </c>
      <c r="G76" s="3" t="e">
        <f>+#REF!</f>
        <v>#REF!</v>
      </c>
      <c r="H76" s="3" t="e">
        <f>+#REF!</f>
        <v>#REF!</v>
      </c>
      <c r="I76" s="3" t="e">
        <f>+#REF!</f>
        <v>#REF!</v>
      </c>
    </row>
    <row r="77" spans="1:9" ht="12.75" customHeight="1">
      <c r="A77" s="10" t="s">
        <v>9</v>
      </c>
      <c r="B77" s="3" t="e">
        <f>+#REF!</f>
        <v>#REF!</v>
      </c>
      <c r="C77" s="11" t="s">
        <v>79</v>
      </c>
      <c r="D77" s="11" t="s">
        <v>79</v>
      </c>
      <c r="E77" s="3"/>
      <c r="F77" s="3" t="e">
        <f>+#REF!</f>
        <v>#REF!</v>
      </c>
      <c r="G77" s="3" t="e">
        <f>+#REF!</f>
        <v>#REF!</v>
      </c>
      <c r="H77" s="3" t="e">
        <f>+#REF!</f>
        <v>#REF!</v>
      </c>
      <c r="I77" s="3" t="e">
        <f>+#REF!</f>
        <v>#REF!</v>
      </c>
    </row>
    <row r="78" spans="1:9" ht="12.75" customHeight="1">
      <c r="A78" s="10" t="s">
        <v>8</v>
      </c>
      <c r="B78" s="3" t="e">
        <f>+#REF!</f>
        <v>#REF!</v>
      </c>
      <c r="C78" s="11" t="s">
        <v>79</v>
      </c>
      <c r="D78" s="11" t="s">
        <v>79</v>
      </c>
      <c r="E78" s="3"/>
      <c r="F78" s="3" t="e">
        <f>+#REF!</f>
        <v>#REF!</v>
      </c>
      <c r="G78" s="3" t="e">
        <f>+#REF!</f>
        <v>#REF!</v>
      </c>
      <c r="H78" s="3" t="e">
        <f>+#REF!</f>
        <v>#REF!</v>
      </c>
      <c r="I78" s="3" t="e">
        <f>+#REF!</f>
        <v>#REF!</v>
      </c>
    </row>
    <row r="79" spans="1:9" ht="12.75" customHeight="1">
      <c r="A79" s="10" t="s">
        <v>7</v>
      </c>
      <c r="B79" s="3" t="e">
        <f>+#REF!</f>
        <v>#REF!</v>
      </c>
      <c r="C79" s="11" t="s">
        <v>79</v>
      </c>
      <c r="D79" s="11" t="s">
        <v>79</v>
      </c>
      <c r="E79" s="3"/>
      <c r="F79" s="3" t="e">
        <f>+#REF!</f>
        <v>#REF!</v>
      </c>
      <c r="G79" s="3" t="e">
        <f>+#REF!</f>
        <v>#REF!</v>
      </c>
      <c r="H79" s="3" t="e">
        <f>+#REF!</f>
        <v>#REF!</v>
      </c>
      <c r="I79" s="3" t="e">
        <f>+#REF!</f>
        <v>#REF!</v>
      </c>
    </row>
    <row r="80" spans="1:9" ht="12.75" customHeight="1">
      <c r="A80" s="10" t="s">
        <v>5</v>
      </c>
      <c r="B80" s="3" t="e">
        <f>+#REF!</f>
        <v>#REF!</v>
      </c>
      <c r="C80" s="11" t="s">
        <v>79</v>
      </c>
      <c r="D80" s="11" t="s">
        <v>79</v>
      </c>
      <c r="E80" s="3"/>
      <c r="F80" s="3" t="e">
        <f>+#REF!</f>
        <v>#REF!</v>
      </c>
      <c r="G80" s="3" t="e">
        <f>+#REF!</f>
        <v>#REF!</v>
      </c>
      <c r="H80" s="3" t="e">
        <f>+#REF!</f>
        <v>#REF!</v>
      </c>
      <c r="I80" s="3" t="e">
        <f>+#REF!</f>
        <v>#REF!</v>
      </c>
    </row>
    <row r="81" spans="1:9" ht="12.75" customHeight="1">
      <c r="A81" s="9" t="s">
        <v>4</v>
      </c>
      <c r="B81" s="164" t="e">
        <f>SUM(B70:B80)</f>
        <v>#REF!</v>
      </c>
      <c r="C81" s="165" t="s">
        <v>79</v>
      </c>
      <c r="D81" s="165" t="s">
        <v>79</v>
      </c>
      <c r="E81" s="8"/>
      <c r="F81" s="164" t="e">
        <f>+#REF!</f>
        <v>#REF!</v>
      </c>
      <c r="G81" s="164" t="e">
        <f>SUM(G70:G80)</f>
        <v>#REF!</v>
      </c>
      <c r="H81" s="164" t="e">
        <f>SUM(H70:H80)</f>
        <v>#REF!</v>
      </c>
      <c r="I81" s="3" t="e">
        <f>+#REF!</f>
        <v>#REF!</v>
      </c>
    </row>
    <row r="82" spans="1:9" ht="12.75">
      <c r="A82" s="202" t="s">
        <v>250</v>
      </c>
      <c r="B82" s="202"/>
      <c r="C82" s="202"/>
      <c r="D82" s="202"/>
      <c r="E82" s="202"/>
      <c r="F82" s="202"/>
      <c r="G82" s="202"/>
      <c r="H82" s="202"/>
      <c r="I82" s="202"/>
    </row>
    <row r="83" spans="1:9" ht="12.75" customHeight="1">
      <c r="A83" s="10" t="s">
        <v>16</v>
      </c>
      <c r="B83" s="3" t="e">
        <f>+#REF!</f>
        <v>#REF!</v>
      </c>
      <c r="C83" s="11" t="s">
        <v>79</v>
      </c>
      <c r="D83" s="11" t="s">
        <v>79</v>
      </c>
      <c r="E83" s="3"/>
      <c r="F83" s="3" t="e">
        <f>+#REF!</f>
        <v>#REF!</v>
      </c>
      <c r="G83" s="11" t="s">
        <v>79</v>
      </c>
      <c r="H83" s="11" t="s">
        <v>79</v>
      </c>
      <c r="I83" s="11" t="s">
        <v>79</v>
      </c>
    </row>
    <row r="84" spans="1:9" ht="12.75" customHeight="1">
      <c r="A84" s="10" t="s">
        <v>15</v>
      </c>
      <c r="B84" s="3" t="e">
        <f>+#REF!</f>
        <v>#REF!</v>
      </c>
      <c r="C84" s="11" t="s">
        <v>79</v>
      </c>
      <c r="D84" s="11" t="s">
        <v>79</v>
      </c>
      <c r="E84" s="3"/>
      <c r="F84" s="3" t="e">
        <f>+#REF!</f>
        <v>#REF!</v>
      </c>
      <c r="G84" s="11" t="s">
        <v>79</v>
      </c>
      <c r="H84" s="11" t="s">
        <v>79</v>
      </c>
      <c r="I84" s="11" t="s">
        <v>79</v>
      </c>
    </row>
    <row r="85" spans="1:9" ht="12.75" customHeight="1">
      <c r="A85" s="10" t="s">
        <v>14</v>
      </c>
      <c r="B85" s="3" t="e">
        <f>+#REF!</f>
        <v>#REF!</v>
      </c>
      <c r="C85" s="11" t="s">
        <v>79</v>
      </c>
      <c r="D85" s="11" t="s">
        <v>79</v>
      </c>
      <c r="E85" s="3"/>
      <c r="F85" s="3" t="e">
        <f>+#REF!</f>
        <v>#REF!</v>
      </c>
      <c r="G85" s="11" t="s">
        <v>79</v>
      </c>
      <c r="H85" s="11" t="s">
        <v>79</v>
      </c>
      <c r="I85" s="11" t="s">
        <v>79</v>
      </c>
    </row>
    <row r="86" spans="1:9" ht="12.75" customHeight="1">
      <c r="A86" s="10" t="s">
        <v>13</v>
      </c>
      <c r="B86" s="3" t="e">
        <f>+#REF!</f>
        <v>#REF!</v>
      </c>
      <c r="C86" s="11" t="s">
        <v>79</v>
      </c>
      <c r="D86" s="11" t="s">
        <v>79</v>
      </c>
      <c r="E86" s="3"/>
      <c r="F86" s="3" t="e">
        <f>+#REF!</f>
        <v>#REF!</v>
      </c>
      <c r="G86" s="11" t="s">
        <v>79</v>
      </c>
      <c r="H86" s="11" t="s">
        <v>79</v>
      </c>
      <c r="I86" s="11" t="s">
        <v>79</v>
      </c>
    </row>
    <row r="87" spans="1:9" ht="12.75" customHeight="1">
      <c r="A87" s="10" t="s">
        <v>12</v>
      </c>
      <c r="B87" s="3" t="e">
        <f>+#REF!</f>
        <v>#REF!</v>
      </c>
      <c r="C87" s="11" t="s">
        <v>79</v>
      </c>
      <c r="D87" s="11" t="s">
        <v>79</v>
      </c>
      <c r="E87" s="3"/>
      <c r="F87" s="3" t="e">
        <f>+#REF!</f>
        <v>#REF!</v>
      </c>
      <c r="G87" s="11" t="s">
        <v>79</v>
      </c>
      <c r="H87" s="11" t="s">
        <v>79</v>
      </c>
      <c r="I87" s="11" t="s">
        <v>79</v>
      </c>
    </row>
    <row r="88" spans="1:9" ht="12.75" customHeight="1">
      <c r="A88" s="10" t="s">
        <v>11</v>
      </c>
      <c r="B88" s="3" t="e">
        <f>+#REF!</f>
        <v>#REF!</v>
      </c>
      <c r="C88" s="11" t="s">
        <v>79</v>
      </c>
      <c r="D88" s="11" t="s">
        <v>79</v>
      </c>
      <c r="E88" s="3"/>
      <c r="F88" s="3" t="e">
        <f>+#REF!</f>
        <v>#REF!</v>
      </c>
      <c r="G88" s="11" t="s">
        <v>79</v>
      </c>
      <c r="H88" s="11" t="s">
        <v>79</v>
      </c>
      <c r="I88" s="11" t="s">
        <v>79</v>
      </c>
    </row>
    <row r="89" spans="1:9" ht="12.75" customHeight="1">
      <c r="A89" s="10" t="s">
        <v>10</v>
      </c>
      <c r="B89" s="3" t="e">
        <f>+#REF!</f>
        <v>#REF!</v>
      </c>
      <c r="C89" s="11" t="s">
        <v>79</v>
      </c>
      <c r="D89" s="11" t="s">
        <v>79</v>
      </c>
      <c r="E89" s="3"/>
      <c r="F89" s="3" t="e">
        <f>+#REF!</f>
        <v>#REF!</v>
      </c>
      <c r="G89" s="11" t="s">
        <v>79</v>
      </c>
      <c r="H89" s="11" t="s">
        <v>79</v>
      </c>
      <c r="I89" s="11" t="s">
        <v>79</v>
      </c>
    </row>
    <row r="90" spans="1:9" ht="12.75" customHeight="1">
      <c r="A90" s="10" t="s">
        <v>9</v>
      </c>
      <c r="B90" s="3" t="e">
        <f>+#REF!</f>
        <v>#REF!</v>
      </c>
      <c r="C90" s="11" t="s">
        <v>79</v>
      </c>
      <c r="D90" s="11" t="s">
        <v>79</v>
      </c>
      <c r="E90" s="3"/>
      <c r="F90" s="3" t="e">
        <f>+#REF!</f>
        <v>#REF!</v>
      </c>
      <c r="G90" s="11" t="s">
        <v>79</v>
      </c>
      <c r="H90" s="11" t="s">
        <v>79</v>
      </c>
      <c r="I90" s="11" t="s">
        <v>79</v>
      </c>
    </row>
    <row r="91" spans="1:9" ht="12.75" customHeight="1">
      <c r="A91" s="10" t="s">
        <v>8</v>
      </c>
      <c r="B91" s="3" t="e">
        <f>+#REF!</f>
        <v>#REF!</v>
      </c>
      <c r="C91" s="11" t="s">
        <v>79</v>
      </c>
      <c r="D91" s="11" t="s">
        <v>79</v>
      </c>
      <c r="E91" s="3"/>
      <c r="F91" s="3" t="e">
        <f>+#REF!</f>
        <v>#REF!</v>
      </c>
      <c r="G91" s="11" t="s">
        <v>79</v>
      </c>
      <c r="H91" s="11" t="s">
        <v>79</v>
      </c>
      <c r="I91" s="11" t="s">
        <v>79</v>
      </c>
    </row>
    <row r="92" spans="1:9" ht="12.75" customHeight="1">
      <c r="A92" s="10" t="s">
        <v>7</v>
      </c>
      <c r="B92" s="3" t="e">
        <f>+#REF!</f>
        <v>#REF!</v>
      </c>
      <c r="C92" s="11" t="s">
        <v>79</v>
      </c>
      <c r="D92" s="11" t="s">
        <v>79</v>
      </c>
      <c r="E92" s="3"/>
      <c r="F92" s="3" t="e">
        <f>+#REF!</f>
        <v>#REF!</v>
      </c>
      <c r="G92" s="11" t="s">
        <v>79</v>
      </c>
      <c r="H92" s="11" t="s">
        <v>79</v>
      </c>
      <c r="I92" s="11" t="s">
        <v>79</v>
      </c>
    </row>
    <row r="93" spans="1:9" ht="12.75" customHeight="1">
      <c r="A93" s="10" t="s">
        <v>5</v>
      </c>
      <c r="B93" s="3" t="e">
        <f>+#REF!</f>
        <v>#REF!</v>
      </c>
      <c r="C93" s="11" t="s">
        <v>79</v>
      </c>
      <c r="D93" s="11" t="s">
        <v>79</v>
      </c>
      <c r="E93" s="3"/>
      <c r="F93" s="3" t="e">
        <f>+#REF!</f>
        <v>#REF!</v>
      </c>
      <c r="G93" s="11" t="s">
        <v>79</v>
      </c>
      <c r="H93" s="11" t="s">
        <v>79</v>
      </c>
      <c r="I93" s="11" t="s">
        <v>79</v>
      </c>
    </row>
    <row r="94" spans="1:9" ht="12.75" customHeight="1">
      <c r="A94" s="9" t="s">
        <v>4</v>
      </c>
      <c r="B94" s="164" t="e">
        <f>+#REF!</f>
        <v>#REF!</v>
      </c>
      <c r="C94" s="176" t="s">
        <v>79</v>
      </c>
      <c r="D94" s="176" t="s">
        <v>79</v>
      </c>
      <c r="E94" s="164"/>
      <c r="F94" s="164" t="e">
        <f>+#REF!</f>
        <v>#REF!</v>
      </c>
      <c r="G94" s="176" t="s">
        <v>79</v>
      </c>
      <c r="H94" s="176" t="s">
        <v>79</v>
      </c>
      <c r="I94" s="176" t="s">
        <v>79</v>
      </c>
    </row>
    <row r="95" spans="1:9" ht="12.75">
      <c r="A95" s="196" t="s">
        <v>3</v>
      </c>
      <c r="B95" s="196"/>
      <c r="C95" s="196"/>
      <c r="D95" s="196"/>
      <c r="E95" s="196"/>
      <c r="F95" s="196"/>
      <c r="G95" s="196"/>
      <c r="H95" s="196"/>
      <c r="I95" s="196"/>
    </row>
  </sheetData>
  <sheetProtection/>
  <mergeCells count="12">
    <mergeCell ref="A56:I56"/>
    <mergeCell ref="A69:I69"/>
    <mergeCell ref="A95:I95"/>
    <mergeCell ref="A1:I1"/>
    <mergeCell ref="A2:A3"/>
    <mergeCell ref="B2:D2"/>
    <mergeCell ref="F2:H2"/>
    <mergeCell ref="A4:I4"/>
    <mergeCell ref="A17:I17"/>
    <mergeCell ref="A82:I82"/>
    <mergeCell ref="A30:I30"/>
    <mergeCell ref="A43:I43"/>
  </mergeCells>
  <printOptions/>
  <pageMargins left="0.984251968503937" right="0.5905511811023623" top="1.3385826771653544" bottom="0.7874015748031497" header="0.18" footer="0.7874015748031497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>
    <tabColor rgb="FF00B050"/>
  </sheetPr>
  <dimension ref="A1:J121"/>
  <sheetViews>
    <sheetView zoomScalePageLayoutView="0" workbookViewId="0" topLeftCell="A1">
      <pane xSplit="10" ySplit="3" topLeftCell="K16" activePane="bottomRight" state="frozen"/>
      <selection pane="topLeft" activeCell="A1" sqref="A1"/>
      <selection pane="topRight" activeCell="N1" sqref="N1"/>
      <selection pane="bottomLeft" activeCell="A4" sqref="A4"/>
      <selection pane="bottomRight" activeCell="A1" sqref="A1:J1"/>
    </sheetView>
  </sheetViews>
  <sheetFormatPr defaultColWidth="9.140625" defaultRowHeight="15"/>
  <cols>
    <col min="1" max="1" width="22.7109375" style="2" customWidth="1"/>
    <col min="2" max="8" width="7.7109375" style="26" customWidth="1"/>
    <col min="9" max="9" width="9.421875" style="2" customWidth="1"/>
    <col min="10" max="16384" width="9.140625" style="2" customWidth="1"/>
  </cols>
  <sheetData>
    <row r="1" spans="1:10" s="1" customFormat="1" ht="62.25" customHeight="1">
      <c r="A1" s="178" t="s">
        <v>189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.75">
      <c r="A2" s="198" t="s">
        <v>43</v>
      </c>
      <c r="B2" s="200" t="s">
        <v>42</v>
      </c>
      <c r="C2" s="200"/>
      <c r="D2" s="200"/>
      <c r="E2" s="200"/>
      <c r="F2" s="200"/>
      <c r="G2" s="200"/>
      <c r="H2" s="200"/>
      <c r="I2" s="200"/>
      <c r="J2" s="37" t="s">
        <v>4</v>
      </c>
    </row>
    <row r="3" spans="1:10" ht="12.75">
      <c r="A3" s="199"/>
      <c r="B3" s="55" t="s">
        <v>41</v>
      </c>
      <c r="C3" s="55" t="s">
        <v>40</v>
      </c>
      <c r="D3" s="55" t="s">
        <v>39</v>
      </c>
      <c r="E3" s="55" t="s">
        <v>38</v>
      </c>
      <c r="F3" s="55" t="s">
        <v>37</v>
      </c>
      <c r="G3" s="55" t="s">
        <v>36</v>
      </c>
      <c r="H3" s="36" t="s">
        <v>35</v>
      </c>
      <c r="I3" s="55" t="s">
        <v>34</v>
      </c>
      <c r="J3" s="34"/>
    </row>
    <row r="4" spans="1:10" ht="12.75">
      <c r="A4" s="191" t="s">
        <v>33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0" ht="15.75" customHeight="1">
      <c r="A5" s="202" t="s">
        <v>32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2.75">
      <c r="A6" s="33" t="s">
        <v>16</v>
      </c>
      <c r="B6" s="32">
        <v>158</v>
      </c>
      <c r="C6" s="32">
        <v>2</v>
      </c>
      <c r="D6" s="32">
        <v>651</v>
      </c>
      <c r="E6" s="32">
        <v>238</v>
      </c>
      <c r="F6" s="32">
        <v>98</v>
      </c>
      <c r="G6" s="32">
        <v>15</v>
      </c>
      <c r="H6" s="31">
        <v>0</v>
      </c>
      <c r="I6" s="31">
        <v>0</v>
      </c>
      <c r="J6" s="31">
        <v>1162</v>
      </c>
    </row>
    <row r="7" spans="1:10" ht="12.75" customHeight="1">
      <c r="A7" s="33" t="s">
        <v>15</v>
      </c>
      <c r="B7" s="31">
        <v>0</v>
      </c>
      <c r="C7" s="31">
        <v>0</v>
      </c>
      <c r="D7" s="32">
        <v>109</v>
      </c>
      <c r="E7" s="31">
        <v>0</v>
      </c>
      <c r="F7" s="31">
        <v>0</v>
      </c>
      <c r="G7" s="31">
        <v>0</v>
      </c>
      <c r="H7" s="32">
        <v>59</v>
      </c>
      <c r="I7" s="32">
        <v>104</v>
      </c>
      <c r="J7" s="31">
        <v>272</v>
      </c>
    </row>
    <row r="8" spans="1:10" ht="12.75" customHeight="1">
      <c r="A8" s="33" t="s">
        <v>14</v>
      </c>
      <c r="B8" s="32">
        <v>7</v>
      </c>
      <c r="C8" s="31">
        <v>0</v>
      </c>
      <c r="D8" s="32">
        <v>61</v>
      </c>
      <c r="E8" s="32">
        <v>26</v>
      </c>
      <c r="F8" s="32">
        <v>11</v>
      </c>
      <c r="G8" s="32">
        <v>10</v>
      </c>
      <c r="H8" s="32">
        <v>87</v>
      </c>
      <c r="I8" s="32">
        <v>229</v>
      </c>
      <c r="J8" s="31">
        <v>431</v>
      </c>
    </row>
    <row r="9" spans="1:10" ht="12.75" customHeight="1">
      <c r="A9" s="33" t="s">
        <v>13</v>
      </c>
      <c r="B9" s="31">
        <v>0</v>
      </c>
      <c r="C9" s="31">
        <v>0</v>
      </c>
      <c r="D9" s="32">
        <v>802</v>
      </c>
      <c r="E9" s="32">
        <v>220</v>
      </c>
      <c r="F9" s="31">
        <v>0</v>
      </c>
      <c r="G9" s="31">
        <v>0</v>
      </c>
      <c r="H9" s="31">
        <v>0</v>
      </c>
      <c r="I9" s="31">
        <v>0</v>
      </c>
      <c r="J9" s="31">
        <v>1022</v>
      </c>
    </row>
    <row r="10" spans="1:10" ht="12.75" customHeight="1">
      <c r="A10" s="33" t="s">
        <v>12</v>
      </c>
      <c r="B10" s="32">
        <v>4</v>
      </c>
      <c r="C10" s="31">
        <v>0</v>
      </c>
      <c r="D10" s="32">
        <v>416</v>
      </c>
      <c r="E10" s="32">
        <v>88</v>
      </c>
      <c r="F10" s="32">
        <v>56</v>
      </c>
      <c r="G10" s="32">
        <v>33</v>
      </c>
      <c r="H10" s="31">
        <v>0</v>
      </c>
      <c r="I10" s="31">
        <v>0</v>
      </c>
      <c r="J10" s="31">
        <v>597</v>
      </c>
    </row>
    <row r="11" spans="1:10" ht="12.75">
      <c r="A11" s="33" t="s">
        <v>11</v>
      </c>
      <c r="B11" s="32">
        <v>70</v>
      </c>
      <c r="C11" s="32">
        <v>3</v>
      </c>
      <c r="D11" s="32">
        <v>809</v>
      </c>
      <c r="E11" s="32">
        <v>178</v>
      </c>
      <c r="F11" s="32">
        <v>152</v>
      </c>
      <c r="G11" s="32">
        <v>239</v>
      </c>
      <c r="H11" s="31">
        <v>0</v>
      </c>
      <c r="I11" s="31">
        <v>0</v>
      </c>
      <c r="J11" s="31">
        <v>1451</v>
      </c>
    </row>
    <row r="12" spans="1:10" ht="12.75">
      <c r="A12" s="33" t="s">
        <v>10</v>
      </c>
      <c r="B12" s="32">
        <v>547</v>
      </c>
      <c r="C12" s="32">
        <v>0</v>
      </c>
      <c r="D12" s="32">
        <v>653</v>
      </c>
      <c r="E12" s="32">
        <v>269</v>
      </c>
      <c r="F12" s="32">
        <v>51</v>
      </c>
      <c r="G12" s="32">
        <v>0</v>
      </c>
      <c r="H12" s="31">
        <v>0</v>
      </c>
      <c r="I12" s="31">
        <v>0</v>
      </c>
      <c r="J12" s="31">
        <v>1520</v>
      </c>
    </row>
    <row r="13" spans="1:10" ht="12.75" customHeight="1">
      <c r="A13" s="33" t="s">
        <v>9</v>
      </c>
      <c r="B13" s="32">
        <v>58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58</v>
      </c>
    </row>
    <row r="14" spans="1:10" ht="12.75" customHeight="1">
      <c r="A14" s="33" t="s">
        <v>8</v>
      </c>
      <c r="B14" s="32">
        <v>55</v>
      </c>
      <c r="C14" s="31">
        <v>0</v>
      </c>
      <c r="D14" s="32">
        <v>209</v>
      </c>
      <c r="E14" s="31">
        <v>0</v>
      </c>
      <c r="F14" s="31">
        <v>0</v>
      </c>
      <c r="G14" s="32">
        <v>95</v>
      </c>
      <c r="H14" s="31">
        <v>0</v>
      </c>
      <c r="I14" s="31">
        <v>0</v>
      </c>
      <c r="J14" s="31">
        <v>359</v>
      </c>
    </row>
    <row r="15" spans="1:10" ht="12.75">
      <c r="A15" s="33" t="s">
        <v>7</v>
      </c>
      <c r="B15" s="31">
        <v>0</v>
      </c>
      <c r="C15" s="31">
        <v>0</v>
      </c>
      <c r="D15" s="32">
        <v>411</v>
      </c>
      <c r="E15" s="31">
        <v>0</v>
      </c>
      <c r="F15" s="32">
        <v>25</v>
      </c>
      <c r="G15" s="32">
        <v>53</v>
      </c>
      <c r="H15" s="31">
        <v>0</v>
      </c>
      <c r="I15" s="31">
        <v>0</v>
      </c>
      <c r="J15" s="31">
        <v>489</v>
      </c>
    </row>
    <row r="16" spans="1:10" ht="12.75">
      <c r="A16" s="33" t="s">
        <v>5</v>
      </c>
      <c r="B16" s="32">
        <v>15</v>
      </c>
      <c r="C16" s="31"/>
      <c r="D16" s="32">
        <v>268</v>
      </c>
      <c r="E16" s="32">
        <v>168</v>
      </c>
      <c r="F16" s="32">
        <v>9</v>
      </c>
      <c r="G16" s="32">
        <v>73</v>
      </c>
      <c r="H16" s="31">
        <v>0</v>
      </c>
      <c r="I16" s="31">
        <v>0</v>
      </c>
      <c r="J16" s="31">
        <v>533</v>
      </c>
    </row>
    <row r="17" spans="1:10" ht="12.75">
      <c r="A17" s="14" t="s">
        <v>4</v>
      </c>
      <c r="B17" s="31">
        <v>914</v>
      </c>
      <c r="C17" s="31">
        <v>5</v>
      </c>
      <c r="D17" s="31">
        <v>4389</v>
      </c>
      <c r="E17" s="31">
        <v>1187</v>
      </c>
      <c r="F17" s="31">
        <v>402</v>
      </c>
      <c r="G17" s="31">
        <v>518</v>
      </c>
      <c r="H17" s="31">
        <v>146</v>
      </c>
      <c r="I17" s="31">
        <v>333</v>
      </c>
      <c r="J17" s="31">
        <v>7894</v>
      </c>
    </row>
    <row r="18" spans="1:10" ht="12.75">
      <c r="A18" s="189" t="s">
        <v>31</v>
      </c>
      <c r="B18" s="189"/>
      <c r="C18" s="189"/>
      <c r="D18" s="189"/>
      <c r="E18" s="189"/>
      <c r="F18" s="189"/>
      <c r="G18" s="189"/>
      <c r="H18" s="189"/>
      <c r="I18" s="189"/>
      <c r="J18" s="189"/>
    </row>
    <row r="19" spans="1:10" ht="12.75">
      <c r="A19" s="33" t="s">
        <v>16</v>
      </c>
      <c r="B19" s="32">
        <v>0</v>
      </c>
      <c r="C19" s="32">
        <v>0</v>
      </c>
      <c r="D19" s="32">
        <v>0</v>
      </c>
      <c r="E19" s="32">
        <v>164</v>
      </c>
      <c r="F19" s="32">
        <v>0</v>
      </c>
      <c r="G19" s="32">
        <v>0</v>
      </c>
      <c r="H19" s="31">
        <v>0</v>
      </c>
      <c r="I19" s="31">
        <v>0</v>
      </c>
      <c r="J19" s="31">
        <v>164</v>
      </c>
    </row>
    <row r="20" spans="1:10" ht="12.75">
      <c r="A20" s="33" t="s">
        <v>15</v>
      </c>
      <c r="B20" s="31">
        <v>0</v>
      </c>
      <c r="C20" s="31">
        <v>0</v>
      </c>
      <c r="D20" s="32">
        <v>0</v>
      </c>
      <c r="E20" s="31">
        <v>0</v>
      </c>
      <c r="F20" s="31">
        <v>0</v>
      </c>
      <c r="G20" s="31">
        <v>0</v>
      </c>
      <c r="H20" s="32">
        <v>54</v>
      </c>
      <c r="I20" s="32">
        <v>0</v>
      </c>
      <c r="J20" s="31">
        <v>54</v>
      </c>
    </row>
    <row r="21" spans="1:10" ht="12.75">
      <c r="A21" s="33" t="s">
        <v>14</v>
      </c>
      <c r="B21" s="32">
        <v>0</v>
      </c>
      <c r="C21" s="31">
        <v>0</v>
      </c>
      <c r="D21" s="32">
        <v>0</v>
      </c>
      <c r="E21" s="32">
        <v>24</v>
      </c>
      <c r="F21" s="32">
        <v>0</v>
      </c>
      <c r="G21" s="32">
        <v>0</v>
      </c>
      <c r="H21" s="32">
        <v>79</v>
      </c>
      <c r="I21" s="31">
        <v>0</v>
      </c>
      <c r="J21" s="31">
        <v>103</v>
      </c>
    </row>
    <row r="22" spans="1:10" ht="12.75">
      <c r="A22" s="33" t="s">
        <v>13</v>
      </c>
      <c r="B22" s="31">
        <v>0</v>
      </c>
      <c r="C22" s="31">
        <v>0</v>
      </c>
      <c r="D22" s="32">
        <v>0</v>
      </c>
      <c r="E22" s="32">
        <v>201</v>
      </c>
      <c r="F22" s="31">
        <v>0</v>
      </c>
      <c r="G22" s="31">
        <v>0</v>
      </c>
      <c r="H22" s="31">
        <v>0</v>
      </c>
      <c r="I22" s="31">
        <v>0</v>
      </c>
      <c r="J22" s="31">
        <v>201</v>
      </c>
    </row>
    <row r="23" spans="1:10" ht="12.75">
      <c r="A23" s="33" t="s">
        <v>12</v>
      </c>
      <c r="B23" s="31">
        <v>0</v>
      </c>
      <c r="C23" s="31">
        <v>0</v>
      </c>
      <c r="D23" s="31">
        <v>0</v>
      </c>
      <c r="E23" s="32">
        <v>81</v>
      </c>
      <c r="F23" s="31">
        <v>0</v>
      </c>
      <c r="G23" s="31">
        <v>0</v>
      </c>
      <c r="H23" s="31">
        <v>0</v>
      </c>
      <c r="I23" s="31">
        <v>0</v>
      </c>
      <c r="J23" s="31">
        <v>81</v>
      </c>
    </row>
    <row r="24" spans="1:10" ht="12.75">
      <c r="A24" s="33" t="s">
        <v>11</v>
      </c>
      <c r="B24" s="31">
        <v>0</v>
      </c>
      <c r="C24" s="31">
        <v>0</v>
      </c>
      <c r="D24" s="31">
        <v>0</v>
      </c>
      <c r="E24" s="32">
        <v>160</v>
      </c>
      <c r="F24" s="31">
        <v>0</v>
      </c>
      <c r="G24" s="31">
        <v>0</v>
      </c>
      <c r="H24" s="31">
        <v>0</v>
      </c>
      <c r="I24" s="31">
        <v>0</v>
      </c>
      <c r="J24" s="31">
        <v>160</v>
      </c>
    </row>
    <row r="25" spans="1:10" ht="12.75">
      <c r="A25" s="33" t="s">
        <v>10</v>
      </c>
      <c r="B25" s="32">
        <v>49</v>
      </c>
      <c r="C25" s="31">
        <v>0</v>
      </c>
      <c r="D25" s="31">
        <v>0</v>
      </c>
      <c r="E25" s="31"/>
      <c r="F25" s="31">
        <v>0</v>
      </c>
      <c r="G25" s="31">
        <v>0</v>
      </c>
      <c r="H25" s="31">
        <v>0</v>
      </c>
      <c r="I25" s="31">
        <v>0</v>
      </c>
      <c r="J25" s="31">
        <v>49</v>
      </c>
    </row>
    <row r="26" spans="1:10" ht="12.75">
      <c r="A26" s="33" t="s">
        <v>9</v>
      </c>
      <c r="B26" s="31">
        <v>0</v>
      </c>
      <c r="C26" s="31">
        <v>0</v>
      </c>
      <c r="D26" s="31">
        <v>0</v>
      </c>
      <c r="E26" s="32">
        <v>180</v>
      </c>
      <c r="F26" s="31">
        <v>0</v>
      </c>
      <c r="G26" s="31">
        <v>0</v>
      </c>
      <c r="H26" s="31">
        <v>0</v>
      </c>
      <c r="I26" s="31">
        <v>0</v>
      </c>
      <c r="J26" s="31">
        <v>180</v>
      </c>
    </row>
    <row r="27" spans="1:10" ht="12.75">
      <c r="A27" s="33" t="s">
        <v>8</v>
      </c>
      <c r="B27" s="31">
        <v>0</v>
      </c>
      <c r="C27" s="31">
        <v>0</v>
      </c>
      <c r="D27" s="31">
        <v>0</v>
      </c>
      <c r="E27" s="31"/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12.75">
      <c r="A28" s="33" t="s">
        <v>7</v>
      </c>
      <c r="B28" s="31">
        <v>0</v>
      </c>
      <c r="C28" s="31">
        <v>0</v>
      </c>
      <c r="D28" s="31">
        <v>0</v>
      </c>
      <c r="E28" s="31"/>
      <c r="F28" s="31">
        <v>0</v>
      </c>
      <c r="G28" s="31">
        <v>0</v>
      </c>
      <c r="H28" s="31">
        <v>0</v>
      </c>
      <c r="I28" s="31">
        <v>0</v>
      </c>
      <c r="J28" s="31">
        <v>0</v>
      </c>
    </row>
    <row r="29" spans="1:10" ht="12.75">
      <c r="A29" s="33" t="s">
        <v>5</v>
      </c>
      <c r="B29" s="31">
        <v>0</v>
      </c>
      <c r="C29" s="31">
        <v>0</v>
      </c>
      <c r="D29" s="31">
        <v>0</v>
      </c>
      <c r="E29" s="32">
        <v>74</v>
      </c>
      <c r="F29" s="31">
        <v>0</v>
      </c>
      <c r="G29" s="31">
        <v>0</v>
      </c>
      <c r="H29" s="31">
        <v>0</v>
      </c>
      <c r="I29" s="31">
        <v>0</v>
      </c>
      <c r="J29" s="31">
        <v>74</v>
      </c>
    </row>
    <row r="30" spans="1:10" ht="12.75">
      <c r="A30" s="9" t="s">
        <v>4</v>
      </c>
      <c r="B30" s="30">
        <v>49</v>
      </c>
      <c r="C30" s="30">
        <v>0</v>
      </c>
      <c r="D30" s="30">
        <v>0</v>
      </c>
      <c r="E30" s="30">
        <v>884</v>
      </c>
      <c r="F30" s="30">
        <v>0</v>
      </c>
      <c r="G30" s="30">
        <v>0</v>
      </c>
      <c r="H30" s="30">
        <v>133</v>
      </c>
      <c r="I30" s="30">
        <v>0</v>
      </c>
      <c r="J30" s="30">
        <v>1066</v>
      </c>
    </row>
    <row r="31" spans="1:10" ht="12.75">
      <c r="A31" s="191" t="s">
        <v>17</v>
      </c>
      <c r="B31" s="191"/>
      <c r="C31" s="191"/>
      <c r="D31" s="191"/>
      <c r="E31" s="191"/>
      <c r="F31" s="191"/>
      <c r="G31" s="191"/>
      <c r="H31" s="191"/>
      <c r="I31" s="191"/>
      <c r="J31" s="191"/>
    </row>
    <row r="32" spans="1:10" ht="12.75">
      <c r="A32" s="202" t="s">
        <v>32</v>
      </c>
      <c r="B32" s="202"/>
      <c r="C32" s="202"/>
      <c r="D32" s="202"/>
      <c r="E32" s="202"/>
      <c r="F32" s="202"/>
      <c r="G32" s="202"/>
      <c r="H32" s="202"/>
      <c r="I32" s="202"/>
      <c r="J32" s="202"/>
    </row>
    <row r="33" spans="1:10" ht="12.75">
      <c r="A33" s="10" t="s">
        <v>16</v>
      </c>
      <c r="B33" s="28">
        <v>126</v>
      </c>
      <c r="C33" s="28">
        <v>1</v>
      </c>
      <c r="D33" s="28">
        <v>526</v>
      </c>
      <c r="E33" s="28">
        <v>305</v>
      </c>
      <c r="F33" s="28">
        <v>109</v>
      </c>
      <c r="G33" s="28">
        <v>6</v>
      </c>
      <c r="H33" s="28">
        <v>0</v>
      </c>
      <c r="I33" s="28">
        <v>0</v>
      </c>
      <c r="J33" s="28">
        <v>1073</v>
      </c>
    </row>
    <row r="34" spans="1:10" ht="12.75">
      <c r="A34" s="10" t="s">
        <v>15</v>
      </c>
      <c r="B34" s="28">
        <v>0</v>
      </c>
      <c r="C34" s="28">
        <v>0</v>
      </c>
      <c r="D34" s="28">
        <v>81</v>
      </c>
      <c r="E34" s="28">
        <v>0</v>
      </c>
      <c r="F34" s="28">
        <v>0</v>
      </c>
      <c r="G34" s="28">
        <v>0</v>
      </c>
      <c r="H34" s="28">
        <v>114</v>
      </c>
      <c r="I34" s="28">
        <v>391</v>
      </c>
      <c r="J34" s="28">
        <v>586</v>
      </c>
    </row>
    <row r="35" spans="1:10" ht="12.75">
      <c r="A35" s="10" t="s">
        <v>14</v>
      </c>
      <c r="B35" s="28">
        <v>3</v>
      </c>
      <c r="C35" s="28">
        <v>0</v>
      </c>
      <c r="D35" s="28">
        <v>40</v>
      </c>
      <c r="E35" s="28">
        <v>47</v>
      </c>
      <c r="F35" s="28">
        <v>19</v>
      </c>
      <c r="G35" s="28">
        <v>6</v>
      </c>
      <c r="H35" s="28">
        <v>170</v>
      </c>
      <c r="I35" s="28">
        <v>237</v>
      </c>
      <c r="J35" s="28">
        <v>522</v>
      </c>
    </row>
    <row r="36" spans="1:10" ht="12.75">
      <c r="A36" s="10" t="s">
        <v>13</v>
      </c>
      <c r="B36" s="28">
        <v>0</v>
      </c>
      <c r="C36" s="28">
        <v>0</v>
      </c>
      <c r="D36" s="28">
        <v>625</v>
      </c>
      <c r="E36" s="28">
        <v>426</v>
      </c>
      <c r="F36" s="28">
        <v>0</v>
      </c>
      <c r="G36" s="28">
        <v>0</v>
      </c>
      <c r="H36" s="28">
        <v>0</v>
      </c>
      <c r="I36" s="28">
        <v>0</v>
      </c>
      <c r="J36" s="28">
        <v>1051</v>
      </c>
    </row>
    <row r="37" spans="1:10" ht="12.75">
      <c r="A37" s="10" t="s">
        <v>12</v>
      </c>
      <c r="B37" s="28">
        <v>1</v>
      </c>
      <c r="C37" s="28">
        <v>0</v>
      </c>
      <c r="D37" s="28">
        <v>346</v>
      </c>
      <c r="E37" s="28">
        <v>158</v>
      </c>
      <c r="F37" s="28">
        <v>68</v>
      </c>
      <c r="G37" s="28">
        <v>23</v>
      </c>
      <c r="H37" s="28">
        <v>0</v>
      </c>
      <c r="I37" s="28">
        <v>0</v>
      </c>
      <c r="J37" s="28">
        <v>596</v>
      </c>
    </row>
    <row r="38" spans="1:10" ht="12.75">
      <c r="A38" s="10" t="s">
        <v>11</v>
      </c>
      <c r="B38" s="28">
        <v>60</v>
      </c>
      <c r="C38" s="28">
        <v>4</v>
      </c>
      <c r="D38" s="28">
        <v>606</v>
      </c>
      <c r="E38" s="28">
        <v>385</v>
      </c>
      <c r="F38" s="28">
        <v>256</v>
      </c>
      <c r="G38" s="28">
        <v>156</v>
      </c>
      <c r="H38" s="28">
        <v>0</v>
      </c>
      <c r="I38" s="28">
        <v>0</v>
      </c>
      <c r="J38" s="28">
        <v>1467</v>
      </c>
    </row>
    <row r="39" spans="1:10" ht="12.75">
      <c r="A39" s="10" t="s">
        <v>10</v>
      </c>
      <c r="B39" s="28">
        <v>451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100</v>
      </c>
      <c r="I39" s="28">
        <v>0</v>
      </c>
      <c r="J39" s="28">
        <v>551</v>
      </c>
    </row>
    <row r="40" spans="1:10" ht="12.75">
      <c r="A40" s="10" t="s">
        <v>9</v>
      </c>
      <c r="B40" s="28">
        <v>50</v>
      </c>
      <c r="C40" s="28">
        <v>0</v>
      </c>
      <c r="D40" s="28">
        <v>451</v>
      </c>
      <c r="E40" s="28">
        <v>450</v>
      </c>
      <c r="F40" s="28">
        <v>122</v>
      </c>
      <c r="G40" s="28">
        <v>0</v>
      </c>
      <c r="H40" s="28">
        <v>0</v>
      </c>
      <c r="I40" s="28">
        <v>0</v>
      </c>
      <c r="J40" s="28">
        <v>1073</v>
      </c>
    </row>
    <row r="41" spans="1:10" ht="12.75">
      <c r="A41" s="10" t="s">
        <v>8</v>
      </c>
      <c r="B41" s="28">
        <v>47</v>
      </c>
      <c r="C41" s="28">
        <v>0</v>
      </c>
      <c r="D41" s="28">
        <v>165</v>
      </c>
      <c r="E41" s="28">
        <v>0</v>
      </c>
      <c r="F41" s="28">
        <v>0</v>
      </c>
      <c r="G41" s="28">
        <v>57</v>
      </c>
      <c r="H41" s="28">
        <v>0</v>
      </c>
      <c r="I41" s="28">
        <v>0</v>
      </c>
      <c r="J41" s="28">
        <v>269</v>
      </c>
    </row>
    <row r="42" spans="1:10" ht="12.75">
      <c r="A42" s="10" t="s">
        <v>7</v>
      </c>
      <c r="B42" s="28">
        <v>0</v>
      </c>
      <c r="C42" s="28">
        <v>0</v>
      </c>
      <c r="D42" s="28">
        <v>291</v>
      </c>
      <c r="E42" s="28">
        <v>0</v>
      </c>
      <c r="F42" s="28">
        <v>54</v>
      </c>
      <c r="G42" s="28">
        <v>32</v>
      </c>
      <c r="H42" s="28">
        <v>0</v>
      </c>
      <c r="I42" s="28">
        <v>0</v>
      </c>
      <c r="J42" s="28">
        <v>377</v>
      </c>
    </row>
    <row r="43" spans="1:10" ht="12.75">
      <c r="A43" s="10" t="s">
        <v>5</v>
      </c>
      <c r="B43" s="28">
        <v>12</v>
      </c>
      <c r="C43" s="28">
        <v>0</v>
      </c>
      <c r="D43" s="28">
        <v>199</v>
      </c>
      <c r="E43" s="28">
        <v>266</v>
      </c>
      <c r="F43" s="28">
        <v>11</v>
      </c>
      <c r="G43" s="28">
        <v>48</v>
      </c>
      <c r="H43" s="28">
        <v>0</v>
      </c>
      <c r="I43" s="28">
        <v>0</v>
      </c>
      <c r="J43" s="28">
        <v>536</v>
      </c>
    </row>
    <row r="44" spans="1:10" ht="12.75">
      <c r="A44" s="29" t="s">
        <v>4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</row>
    <row r="45" spans="1:10" ht="12.75">
      <c r="A45" s="10"/>
      <c r="B45" s="28">
        <v>750</v>
      </c>
      <c r="C45" s="28">
        <v>5</v>
      </c>
      <c r="D45" s="28">
        <v>3330</v>
      </c>
      <c r="E45" s="28">
        <v>2037</v>
      </c>
      <c r="F45" s="28">
        <v>639</v>
      </c>
      <c r="G45" s="28">
        <v>328</v>
      </c>
      <c r="H45" s="28">
        <v>384</v>
      </c>
      <c r="I45" s="28">
        <v>628</v>
      </c>
      <c r="J45" s="28">
        <v>8101</v>
      </c>
    </row>
    <row r="46" spans="1:10" ht="12.75">
      <c r="A46" s="189" t="s">
        <v>31</v>
      </c>
      <c r="B46" s="189"/>
      <c r="C46" s="189"/>
      <c r="D46" s="189"/>
      <c r="E46" s="189"/>
      <c r="F46" s="189"/>
      <c r="G46" s="189"/>
      <c r="H46" s="189"/>
      <c r="I46" s="189"/>
      <c r="J46" s="189"/>
    </row>
    <row r="47" spans="1:10" ht="12.75">
      <c r="A47" s="10" t="s">
        <v>16</v>
      </c>
      <c r="B47" s="28">
        <v>0</v>
      </c>
      <c r="C47" s="28">
        <v>0</v>
      </c>
      <c r="D47" s="28">
        <v>0</v>
      </c>
      <c r="E47" s="28">
        <v>121</v>
      </c>
      <c r="F47" s="28">
        <v>0</v>
      </c>
      <c r="G47" s="28">
        <v>0</v>
      </c>
      <c r="H47" s="28">
        <v>0</v>
      </c>
      <c r="I47" s="28">
        <v>0</v>
      </c>
      <c r="J47" s="28">
        <v>121</v>
      </c>
    </row>
    <row r="48" spans="1:10" ht="12.75">
      <c r="A48" s="10" t="s">
        <v>15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46</v>
      </c>
      <c r="I48" s="28">
        <v>0</v>
      </c>
      <c r="J48" s="28">
        <v>46</v>
      </c>
    </row>
    <row r="49" spans="1:10" ht="12.75">
      <c r="A49" s="10" t="s">
        <v>14</v>
      </c>
      <c r="B49" s="28">
        <v>0</v>
      </c>
      <c r="C49" s="28">
        <v>0</v>
      </c>
      <c r="D49" s="28">
        <v>0</v>
      </c>
      <c r="E49" s="28">
        <v>29</v>
      </c>
      <c r="F49" s="28">
        <v>0</v>
      </c>
      <c r="G49" s="28">
        <v>0</v>
      </c>
      <c r="H49" s="28">
        <v>83</v>
      </c>
      <c r="I49" s="28">
        <v>0</v>
      </c>
      <c r="J49" s="28">
        <v>112</v>
      </c>
    </row>
    <row r="50" spans="1:10" ht="12.75">
      <c r="A50" s="10" t="s">
        <v>13</v>
      </c>
      <c r="B50" s="28">
        <v>0</v>
      </c>
      <c r="C50" s="28">
        <v>0</v>
      </c>
      <c r="D50" s="28">
        <v>0</v>
      </c>
      <c r="E50" s="28">
        <v>188</v>
      </c>
      <c r="F50" s="28">
        <v>0</v>
      </c>
      <c r="G50" s="28">
        <v>0</v>
      </c>
      <c r="H50" s="28">
        <v>0</v>
      </c>
      <c r="I50" s="28">
        <v>0</v>
      </c>
      <c r="J50" s="28">
        <v>188</v>
      </c>
    </row>
    <row r="51" spans="1:10" ht="12.75">
      <c r="A51" s="10" t="s">
        <v>12</v>
      </c>
      <c r="B51" s="28">
        <v>0</v>
      </c>
      <c r="C51" s="28">
        <v>0</v>
      </c>
      <c r="D51" s="28">
        <v>0</v>
      </c>
      <c r="E51" s="28">
        <v>72</v>
      </c>
      <c r="F51" s="28">
        <v>0</v>
      </c>
      <c r="G51" s="28">
        <v>0</v>
      </c>
      <c r="H51" s="28">
        <v>0</v>
      </c>
      <c r="I51" s="28">
        <v>0</v>
      </c>
      <c r="J51" s="28">
        <v>72</v>
      </c>
    </row>
    <row r="52" spans="1:10" ht="12.75">
      <c r="A52" s="10" t="s">
        <v>11</v>
      </c>
      <c r="B52" s="28">
        <v>0</v>
      </c>
      <c r="C52" s="28">
        <v>0</v>
      </c>
      <c r="D52" s="28">
        <v>0</v>
      </c>
      <c r="E52" s="28">
        <v>205</v>
      </c>
      <c r="F52" s="28">
        <v>0</v>
      </c>
      <c r="G52" s="28">
        <v>0</v>
      </c>
      <c r="H52" s="28">
        <v>0</v>
      </c>
      <c r="I52" s="28">
        <v>0</v>
      </c>
      <c r="J52" s="28">
        <v>205</v>
      </c>
    </row>
    <row r="53" spans="1:10" ht="12.75">
      <c r="A53" s="10" t="s">
        <v>10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39</v>
      </c>
      <c r="I53" s="28">
        <v>0</v>
      </c>
      <c r="J53" s="28">
        <v>39</v>
      </c>
    </row>
    <row r="54" spans="1:10" ht="12.75">
      <c r="A54" s="10" t="s">
        <v>9</v>
      </c>
      <c r="B54" s="28">
        <v>0</v>
      </c>
      <c r="C54" s="28">
        <v>0</v>
      </c>
      <c r="D54" s="28">
        <v>0</v>
      </c>
      <c r="E54" s="28">
        <v>150</v>
      </c>
      <c r="F54" s="28">
        <v>0</v>
      </c>
      <c r="G54" s="28">
        <v>0</v>
      </c>
      <c r="H54" s="28">
        <v>0</v>
      </c>
      <c r="I54" s="28">
        <v>0</v>
      </c>
      <c r="J54" s="28">
        <v>150</v>
      </c>
    </row>
    <row r="55" spans="1:10" ht="12.75">
      <c r="A55" s="10" t="s">
        <v>8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</row>
    <row r="56" spans="1:10" ht="12.75">
      <c r="A56" s="10" t="s">
        <v>7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</row>
    <row r="57" spans="1:10" ht="12.75">
      <c r="A57" s="10" t="s">
        <v>5</v>
      </c>
      <c r="B57" s="28">
        <v>0</v>
      </c>
      <c r="C57" s="28">
        <v>0</v>
      </c>
      <c r="D57" s="28">
        <v>0</v>
      </c>
      <c r="E57" s="28">
        <v>107</v>
      </c>
      <c r="F57" s="28">
        <v>0</v>
      </c>
      <c r="G57" s="28">
        <v>0</v>
      </c>
      <c r="H57" s="28">
        <v>0</v>
      </c>
      <c r="I57" s="28">
        <v>0</v>
      </c>
      <c r="J57" s="28">
        <v>107</v>
      </c>
    </row>
    <row r="58" spans="1:10" ht="12.75">
      <c r="A58" s="29" t="s">
        <v>4</v>
      </c>
      <c r="B58" s="28">
        <v>0</v>
      </c>
      <c r="C58" s="28">
        <v>0</v>
      </c>
      <c r="D58" s="28">
        <v>0</v>
      </c>
      <c r="E58" s="28">
        <v>872</v>
      </c>
      <c r="F58" s="28">
        <v>0</v>
      </c>
      <c r="G58" s="28">
        <v>0</v>
      </c>
      <c r="H58" s="28">
        <v>168</v>
      </c>
      <c r="I58" s="28">
        <v>0</v>
      </c>
      <c r="J58" s="27">
        <v>1040</v>
      </c>
    </row>
    <row r="59" spans="1:10" ht="12.75">
      <c r="A59" s="191" t="s">
        <v>185</v>
      </c>
      <c r="B59" s="191"/>
      <c r="C59" s="191"/>
      <c r="D59" s="191"/>
      <c r="E59" s="191"/>
      <c r="F59" s="191"/>
      <c r="G59" s="191"/>
      <c r="H59" s="191"/>
      <c r="I59" s="191"/>
      <c r="J59" s="191"/>
    </row>
    <row r="60" spans="1:10" ht="12.75">
      <c r="A60" s="189" t="s">
        <v>32</v>
      </c>
      <c r="B60" s="189"/>
      <c r="C60" s="189"/>
      <c r="D60" s="189"/>
      <c r="E60" s="189"/>
      <c r="F60" s="189"/>
      <c r="G60" s="189"/>
      <c r="H60" s="189"/>
      <c r="I60" s="189"/>
      <c r="J60" s="189"/>
    </row>
    <row r="61" spans="1:10" ht="12.75">
      <c r="A61" s="10" t="s">
        <v>16</v>
      </c>
      <c r="B61" s="28">
        <v>106</v>
      </c>
      <c r="C61" s="28">
        <v>1</v>
      </c>
      <c r="D61" s="28">
        <v>375</v>
      </c>
      <c r="E61" s="28">
        <v>359</v>
      </c>
      <c r="F61" s="28">
        <v>123</v>
      </c>
      <c r="G61" s="28">
        <v>4</v>
      </c>
      <c r="H61" s="28">
        <v>0</v>
      </c>
      <c r="I61" s="28">
        <v>0</v>
      </c>
      <c r="J61" s="127">
        <v>968</v>
      </c>
    </row>
    <row r="62" spans="1:10" ht="12.75">
      <c r="A62" s="10" t="s">
        <v>15</v>
      </c>
      <c r="B62" s="28">
        <v>15</v>
      </c>
      <c r="C62" s="28">
        <v>0</v>
      </c>
      <c r="D62" s="28">
        <v>74</v>
      </c>
      <c r="E62" s="28">
        <v>0</v>
      </c>
      <c r="F62" s="28">
        <v>0</v>
      </c>
      <c r="G62" s="28">
        <v>0</v>
      </c>
      <c r="H62" s="28">
        <v>151</v>
      </c>
      <c r="I62" s="28">
        <v>360</v>
      </c>
      <c r="J62" s="127">
        <v>600</v>
      </c>
    </row>
    <row r="63" spans="1:10" ht="12.75">
      <c r="A63" s="10" t="s">
        <v>14</v>
      </c>
      <c r="B63" s="28">
        <v>4</v>
      </c>
      <c r="C63" s="28">
        <v>0</v>
      </c>
      <c r="D63" s="28">
        <v>32</v>
      </c>
      <c r="E63" s="28">
        <v>56</v>
      </c>
      <c r="F63" s="28">
        <v>21</v>
      </c>
      <c r="G63" s="28">
        <v>2</v>
      </c>
      <c r="H63" s="28">
        <v>261</v>
      </c>
      <c r="I63" s="28">
        <v>211</v>
      </c>
      <c r="J63" s="127">
        <v>587</v>
      </c>
    </row>
    <row r="64" spans="1:10" ht="12.75">
      <c r="A64" s="10" t="s">
        <v>187</v>
      </c>
      <c r="B64" s="28">
        <v>0</v>
      </c>
      <c r="C64" s="28">
        <v>0</v>
      </c>
      <c r="D64" s="28">
        <v>422</v>
      </c>
      <c r="E64" s="28">
        <v>579</v>
      </c>
      <c r="F64" s="28">
        <v>0</v>
      </c>
      <c r="G64" s="28">
        <v>0</v>
      </c>
      <c r="H64" s="28">
        <v>0</v>
      </c>
      <c r="I64" s="28">
        <v>0</v>
      </c>
      <c r="J64" s="127">
        <v>1001</v>
      </c>
    </row>
    <row r="65" spans="1:10" ht="12.75">
      <c r="A65" s="10" t="s">
        <v>12</v>
      </c>
      <c r="B65" s="28">
        <v>1</v>
      </c>
      <c r="C65" s="28">
        <v>0</v>
      </c>
      <c r="D65" s="28">
        <v>271</v>
      </c>
      <c r="E65" s="28">
        <v>201</v>
      </c>
      <c r="F65" s="28">
        <v>70</v>
      </c>
      <c r="G65" s="28">
        <v>17</v>
      </c>
      <c r="H65" s="28">
        <v>0</v>
      </c>
      <c r="I65" s="28">
        <v>0</v>
      </c>
      <c r="J65" s="127">
        <v>560</v>
      </c>
    </row>
    <row r="66" spans="1:10" ht="12.75">
      <c r="A66" s="10" t="s">
        <v>11</v>
      </c>
      <c r="B66" s="28">
        <v>41</v>
      </c>
      <c r="C66" s="28">
        <v>4</v>
      </c>
      <c r="D66" s="28">
        <v>472</v>
      </c>
      <c r="E66" s="28">
        <v>564</v>
      </c>
      <c r="F66" s="28">
        <v>286</v>
      </c>
      <c r="G66" s="28">
        <v>105</v>
      </c>
      <c r="H66" s="28">
        <v>0</v>
      </c>
      <c r="I66" s="28">
        <v>0</v>
      </c>
      <c r="J66" s="127">
        <v>1472</v>
      </c>
    </row>
    <row r="67" spans="1:10" ht="12.75">
      <c r="A67" s="10" t="s">
        <v>10</v>
      </c>
      <c r="B67" s="28">
        <v>297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211</v>
      </c>
      <c r="I67" s="28">
        <v>0</v>
      </c>
      <c r="J67" s="127">
        <v>508</v>
      </c>
    </row>
    <row r="68" spans="1:10" ht="12.75">
      <c r="A68" s="10" t="s">
        <v>9</v>
      </c>
      <c r="B68" s="28">
        <v>41</v>
      </c>
      <c r="C68" s="28">
        <v>0</v>
      </c>
      <c r="D68" s="28">
        <v>332</v>
      </c>
      <c r="E68" s="28">
        <v>549</v>
      </c>
      <c r="F68" s="28">
        <v>154</v>
      </c>
      <c r="G68" s="28">
        <v>0</v>
      </c>
      <c r="H68" s="28">
        <v>0</v>
      </c>
      <c r="I68" s="28">
        <v>0</v>
      </c>
      <c r="J68" s="127">
        <v>1076</v>
      </c>
    </row>
    <row r="69" spans="1:10" ht="12.75">
      <c r="A69" s="10" t="s">
        <v>8</v>
      </c>
      <c r="B69" s="28">
        <v>41</v>
      </c>
      <c r="C69" s="28">
        <v>0</v>
      </c>
      <c r="D69" s="28">
        <v>118</v>
      </c>
      <c r="E69" s="28">
        <v>0</v>
      </c>
      <c r="F69" s="28">
        <v>0</v>
      </c>
      <c r="G69" s="28">
        <v>36</v>
      </c>
      <c r="H69" s="28">
        <v>0</v>
      </c>
      <c r="I69" s="28">
        <v>0</v>
      </c>
      <c r="J69" s="127">
        <v>195</v>
      </c>
    </row>
    <row r="70" spans="1:10" ht="12.75">
      <c r="A70" s="10" t="s">
        <v>7</v>
      </c>
      <c r="B70" s="28">
        <v>0</v>
      </c>
      <c r="C70" s="28">
        <v>0</v>
      </c>
      <c r="D70" s="28">
        <v>218</v>
      </c>
      <c r="E70" s="28">
        <v>0</v>
      </c>
      <c r="F70" s="28">
        <v>60</v>
      </c>
      <c r="G70" s="28">
        <v>21</v>
      </c>
      <c r="H70" s="28">
        <v>0</v>
      </c>
      <c r="I70" s="28">
        <v>0</v>
      </c>
      <c r="J70" s="127">
        <v>299</v>
      </c>
    </row>
    <row r="71" spans="1:10" ht="12.75">
      <c r="A71" s="10" t="s">
        <v>5</v>
      </c>
      <c r="B71" s="28">
        <v>12</v>
      </c>
      <c r="C71" s="28">
        <v>0</v>
      </c>
      <c r="D71" s="28">
        <v>160</v>
      </c>
      <c r="E71" s="28">
        <v>292</v>
      </c>
      <c r="F71" s="28">
        <v>13</v>
      </c>
      <c r="G71" s="28">
        <v>35</v>
      </c>
      <c r="H71" s="28">
        <v>0</v>
      </c>
      <c r="I71" s="28">
        <v>0</v>
      </c>
      <c r="J71" s="127">
        <v>512</v>
      </c>
    </row>
    <row r="72" spans="1:10" ht="12.75">
      <c r="A72" s="29" t="s">
        <v>4</v>
      </c>
      <c r="B72" s="28">
        <v>558</v>
      </c>
      <c r="C72" s="28">
        <v>5</v>
      </c>
      <c r="D72" s="28">
        <v>2474</v>
      </c>
      <c r="E72" s="28">
        <v>2600</v>
      </c>
      <c r="F72" s="28">
        <v>727</v>
      </c>
      <c r="G72" s="28">
        <v>220</v>
      </c>
      <c r="H72" s="28">
        <v>623</v>
      </c>
      <c r="I72" s="28">
        <v>571</v>
      </c>
      <c r="J72" s="127">
        <v>7778</v>
      </c>
    </row>
    <row r="73" spans="1:10" ht="12.75">
      <c r="A73" s="189" t="s">
        <v>31</v>
      </c>
      <c r="B73" s="189"/>
      <c r="C73" s="189"/>
      <c r="D73" s="189"/>
      <c r="E73" s="189"/>
      <c r="F73" s="189"/>
      <c r="G73" s="189"/>
      <c r="H73" s="189"/>
      <c r="I73" s="189"/>
      <c r="J73" s="189"/>
    </row>
    <row r="74" spans="1:10" ht="12.75" customHeight="1">
      <c r="A74" s="10" t="s">
        <v>16</v>
      </c>
      <c r="B74" s="28">
        <v>0</v>
      </c>
      <c r="C74" s="28">
        <v>0</v>
      </c>
      <c r="D74" s="28">
        <v>0</v>
      </c>
      <c r="E74" s="28">
        <v>92</v>
      </c>
      <c r="F74" s="28">
        <v>0</v>
      </c>
      <c r="G74" s="28">
        <v>0</v>
      </c>
      <c r="H74" s="28">
        <v>0</v>
      </c>
      <c r="I74" s="28">
        <v>0</v>
      </c>
      <c r="J74" s="127">
        <v>92</v>
      </c>
    </row>
    <row r="75" spans="1:10" ht="12.75" customHeight="1">
      <c r="A75" s="10" t="s">
        <v>15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29</v>
      </c>
      <c r="I75" s="28">
        <v>0</v>
      </c>
      <c r="J75" s="127">
        <v>29</v>
      </c>
    </row>
    <row r="76" spans="1:10" ht="12.75" customHeight="1">
      <c r="A76" s="10" t="s">
        <v>14</v>
      </c>
      <c r="B76" s="28">
        <v>0</v>
      </c>
      <c r="C76" s="28">
        <v>0</v>
      </c>
      <c r="D76" s="28">
        <v>0</v>
      </c>
      <c r="E76" s="28">
        <v>26</v>
      </c>
      <c r="F76" s="28">
        <v>0</v>
      </c>
      <c r="G76" s="28">
        <v>0</v>
      </c>
      <c r="H76" s="28">
        <v>86</v>
      </c>
      <c r="I76" s="28">
        <v>0</v>
      </c>
      <c r="J76" s="127">
        <v>112</v>
      </c>
    </row>
    <row r="77" spans="1:10" ht="12.75" customHeight="1">
      <c r="A77" s="10" t="s">
        <v>187</v>
      </c>
      <c r="B77" s="28">
        <v>0</v>
      </c>
      <c r="C77" s="28">
        <v>0</v>
      </c>
      <c r="D77" s="28">
        <v>0</v>
      </c>
      <c r="E77" s="28">
        <v>165</v>
      </c>
      <c r="F77" s="28">
        <v>0</v>
      </c>
      <c r="G77" s="28">
        <v>0</v>
      </c>
      <c r="H77" s="28">
        <v>0</v>
      </c>
      <c r="I77" s="28">
        <v>0</v>
      </c>
      <c r="J77" s="127">
        <v>165</v>
      </c>
    </row>
    <row r="78" spans="1:10" ht="12.75" customHeight="1">
      <c r="A78" s="10" t="s">
        <v>12</v>
      </c>
      <c r="B78" s="28">
        <v>0</v>
      </c>
      <c r="C78" s="28">
        <v>0</v>
      </c>
      <c r="D78" s="28">
        <v>0</v>
      </c>
      <c r="E78" s="28">
        <v>63</v>
      </c>
      <c r="F78" s="28">
        <v>0</v>
      </c>
      <c r="G78" s="28">
        <v>0</v>
      </c>
      <c r="H78" s="28">
        <v>0</v>
      </c>
      <c r="I78" s="28">
        <v>0</v>
      </c>
      <c r="J78" s="127">
        <v>63</v>
      </c>
    </row>
    <row r="79" spans="1:10" ht="12.75" customHeight="1">
      <c r="A79" s="10" t="s">
        <v>11</v>
      </c>
      <c r="B79" s="28">
        <v>0</v>
      </c>
      <c r="C79" s="28">
        <v>0</v>
      </c>
      <c r="D79" s="28">
        <v>0</v>
      </c>
      <c r="E79" s="28">
        <v>196</v>
      </c>
      <c r="F79" s="28">
        <v>0</v>
      </c>
      <c r="G79" s="28">
        <v>0</v>
      </c>
      <c r="H79" s="28">
        <v>0</v>
      </c>
      <c r="I79" s="28">
        <v>0</v>
      </c>
      <c r="J79" s="127">
        <v>196</v>
      </c>
    </row>
    <row r="80" spans="1:10" ht="12.75" customHeight="1">
      <c r="A80" s="10" t="s">
        <v>10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53</v>
      </c>
      <c r="I80" s="28">
        <v>0</v>
      </c>
      <c r="J80" s="127">
        <v>53</v>
      </c>
    </row>
    <row r="81" spans="1:10" ht="12.75" customHeight="1">
      <c r="A81" s="10" t="s">
        <v>9</v>
      </c>
      <c r="B81" s="28">
        <v>0</v>
      </c>
      <c r="C81" s="28">
        <v>0</v>
      </c>
      <c r="D81" s="28">
        <v>0</v>
      </c>
      <c r="E81" s="28">
        <v>126</v>
      </c>
      <c r="F81" s="28">
        <v>0</v>
      </c>
      <c r="G81" s="28">
        <v>0</v>
      </c>
      <c r="H81" s="28">
        <v>0</v>
      </c>
      <c r="I81" s="28">
        <v>0</v>
      </c>
      <c r="J81" s="127">
        <v>126</v>
      </c>
    </row>
    <row r="82" spans="1:10" ht="12.75" customHeight="1">
      <c r="A82" s="10" t="s">
        <v>5</v>
      </c>
      <c r="B82" s="28">
        <v>0</v>
      </c>
      <c r="C82" s="28">
        <v>0</v>
      </c>
      <c r="D82" s="28">
        <v>0</v>
      </c>
      <c r="E82" s="28">
        <v>77</v>
      </c>
      <c r="F82" s="28">
        <v>0</v>
      </c>
      <c r="G82" s="28">
        <v>0</v>
      </c>
      <c r="H82" s="28">
        <v>0</v>
      </c>
      <c r="I82" s="28">
        <v>0</v>
      </c>
      <c r="J82" s="127">
        <v>77</v>
      </c>
    </row>
    <row r="83" spans="1:10" ht="12.75" customHeight="1">
      <c r="A83" s="10" t="s">
        <v>4</v>
      </c>
      <c r="B83" s="28">
        <v>0</v>
      </c>
      <c r="C83" s="28">
        <v>0</v>
      </c>
      <c r="D83" s="28">
        <v>0</v>
      </c>
      <c r="E83" s="28">
        <v>745</v>
      </c>
      <c r="F83" s="28">
        <v>0</v>
      </c>
      <c r="G83" s="28">
        <v>0</v>
      </c>
      <c r="H83" s="28">
        <v>168</v>
      </c>
      <c r="I83" s="28">
        <v>0</v>
      </c>
      <c r="J83" s="127">
        <v>913</v>
      </c>
    </row>
    <row r="84" spans="1:10" ht="12.75" customHeight="1">
      <c r="A84" s="191" t="s">
        <v>250</v>
      </c>
      <c r="B84" s="191"/>
      <c r="C84" s="191"/>
      <c r="D84" s="191"/>
      <c r="E84" s="191"/>
      <c r="F84" s="191"/>
      <c r="G84" s="191"/>
      <c r="H84" s="191"/>
      <c r="I84" s="191"/>
      <c r="J84" s="191"/>
    </row>
    <row r="85" spans="1:10" ht="12.75" customHeight="1">
      <c r="A85" s="189" t="s">
        <v>32</v>
      </c>
      <c r="B85" s="189"/>
      <c r="C85" s="189"/>
      <c r="D85" s="189"/>
      <c r="E85" s="189"/>
      <c r="F85" s="189"/>
      <c r="G85" s="189"/>
      <c r="H85" s="189"/>
      <c r="I85" s="189"/>
      <c r="J85" s="189"/>
    </row>
    <row r="86" spans="1:10" ht="12.75" customHeight="1">
      <c r="A86" s="10" t="s">
        <v>16</v>
      </c>
      <c r="B86" s="28">
        <v>91</v>
      </c>
      <c r="C86" s="28">
        <v>1</v>
      </c>
      <c r="D86" s="28">
        <v>289</v>
      </c>
      <c r="E86" s="28">
        <v>406</v>
      </c>
      <c r="F86" s="28">
        <v>133</v>
      </c>
      <c r="G86" s="28">
        <v>3</v>
      </c>
      <c r="H86" s="28">
        <v>0</v>
      </c>
      <c r="I86" s="28">
        <v>0</v>
      </c>
      <c r="J86" s="127">
        <v>923</v>
      </c>
    </row>
    <row r="87" spans="1:10" ht="12.75" customHeight="1">
      <c r="A87" s="10" t="s">
        <v>15</v>
      </c>
      <c r="B87" s="28">
        <v>0</v>
      </c>
      <c r="C87" s="28">
        <v>0</v>
      </c>
      <c r="D87" s="28">
        <v>59</v>
      </c>
      <c r="E87" s="28">
        <v>0</v>
      </c>
      <c r="F87" s="28">
        <v>0</v>
      </c>
      <c r="G87" s="28">
        <v>0</v>
      </c>
      <c r="H87" s="28">
        <v>176</v>
      </c>
      <c r="I87" s="28">
        <v>320</v>
      </c>
      <c r="J87" s="127">
        <v>555</v>
      </c>
    </row>
    <row r="88" spans="1:10" ht="12.75" customHeight="1">
      <c r="A88" s="10" t="s">
        <v>14</v>
      </c>
      <c r="B88" s="28">
        <v>2</v>
      </c>
      <c r="C88" s="28">
        <v>0</v>
      </c>
      <c r="D88" s="28">
        <v>21</v>
      </c>
      <c r="E88" s="28">
        <v>75</v>
      </c>
      <c r="F88" s="28">
        <v>22</v>
      </c>
      <c r="G88" s="28">
        <v>1</v>
      </c>
      <c r="H88" s="28">
        <v>318</v>
      </c>
      <c r="I88" s="28">
        <v>183</v>
      </c>
      <c r="J88" s="127">
        <v>622</v>
      </c>
    </row>
    <row r="89" spans="1:10" ht="12.75" customHeight="1">
      <c r="A89" s="10" t="s">
        <v>187</v>
      </c>
      <c r="B89" s="28">
        <v>0</v>
      </c>
      <c r="C89" s="28">
        <v>0</v>
      </c>
      <c r="D89" s="28">
        <v>256</v>
      </c>
      <c r="E89" s="28">
        <v>678</v>
      </c>
      <c r="F89" s="28">
        <v>0</v>
      </c>
      <c r="G89" s="28">
        <v>0</v>
      </c>
      <c r="H89" s="28">
        <v>0</v>
      </c>
      <c r="I89" s="28">
        <v>0</v>
      </c>
      <c r="J89" s="127">
        <v>934</v>
      </c>
    </row>
    <row r="90" spans="1:10" ht="12.75" customHeight="1">
      <c r="A90" s="10" t="s">
        <v>12</v>
      </c>
      <c r="B90" s="28">
        <v>1</v>
      </c>
      <c r="C90" s="28">
        <v>0</v>
      </c>
      <c r="D90" s="28">
        <v>195</v>
      </c>
      <c r="E90" s="28">
        <v>226</v>
      </c>
      <c r="F90" s="28">
        <v>74</v>
      </c>
      <c r="G90" s="28">
        <v>12</v>
      </c>
      <c r="H90" s="28">
        <v>0</v>
      </c>
      <c r="I90" s="28">
        <v>0</v>
      </c>
      <c r="J90" s="127">
        <v>508</v>
      </c>
    </row>
    <row r="91" spans="1:10" ht="12.75" customHeight="1">
      <c r="A91" s="10" t="s">
        <v>11</v>
      </c>
      <c r="B91" s="28">
        <v>54</v>
      </c>
      <c r="C91" s="28">
        <v>2</v>
      </c>
      <c r="D91" s="28">
        <v>350</v>
      </c>
      <c r="E91" s="28">
        <v>624</v>
      </c>
      <c r="F91" s="28">
        <v>283</v>
      </c>
      <c r="G91" s="28">
        <v>62</v>
      </c>
      <c r="H91" s="28">
        <v>0</v>
      </c>
      <c r="I91" s="28">
        <v>0</v>
      </c>
      <c r="J91" s="127">
        <v>1375</v>
      </c>
    </row>
    <row r="92" spans="1:10" ht="12.75" customHeight="1">
      <c r="A92" s="10" t="s">
        <v>10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317</v>
      </c>
      <c r="I92" s="28">
        <v>0</v>
      </c>
      <c r="J92" s="127">
        <v>317</v>
      </c>
    </row>
    <row r="93" spans="1:10" ht="12.75" customHeight="1">
      <c r="A93" s="10" t="s">
        <v>9</v>
      </c>
      <c r="B93" s="28">
        <v>32</v>
      </c>
      <c r="C93" s="28">
        <v>0</v>
      </c>
      <c r="D93" s="28">
        <v>196</v>
      </c>
      <c r="E93" s="28">
        <v>640</v>
      </c>
      <c r="F93" s="28">
        <v>146</v>
      </c>
      <c r="G93" s="28">
        <v>0</v>
      </c>
      <c r="H93" s="28">
        <v>0</v>
      </c>
      <c r="I93" s="28">
        <v>0</v>
      </c>
      <c r="J93" s="127">
        <v>1014</v>
      </c>
    </row>
    <row r="94" spans="1:10" ht="12.75" customHeight="1">
      <c r="A94" s="10" t="s">
        <v>8</v>
      </c>
      <c r="B94" s="28">
        <v>30</v>
      </c>
      <c r="C94" s="28">
        <v>0</v>
      </c>
      <c r="D94" s="28">
        <v>80</v>
      </c>
      <c r="E94" s="28">
        <v>0</v>
      </c>
      <c r="F94" s="28">
        <v>0</v>
      </c>
      <c r="G94" s="28">
        <v>20</v>
      </c>
      <c r="H94" s="28">
        <v>0</v>
      </c>
      <c r="I94" s="28">
        <v>0</v>
      </c>
      <c r="J94" s="127">
        <v>130</v>
      </c>
    </row>
    <row r="95" spans="1:10" ht="12.75" customHeight="1">
      <c r="A95" s="10" t="s">
        <v>7</v>
      </c>
      <c r="B95" s="28">
        <v>0</v>
      </c>
      <c r="C95" s="28">
        <v>0</v>
      </c>
      <c r="D95" s="28">
        <v>136</v>
      </c>
      <c r="E95" s="28">
        <v>0</v>
      </c>
      <c r="F95" s="28">
        <v>61</v>
      </c>
      <c r="G95" s="28">
        <v>15</v>
      </c>
      <c r="H95" s="28">
        <v>0</v>
      </c>
      <c r="I95" s="28">
        <v>0</v>
      </c>
      <c r="J95" s="127">
        <v>212</v>
      </c>
    </row>
    <row r="96" spans="1:10" ht="12.75" customHeight="1">
      <c r="A96" s="10" t="s">
        <v>5</v>
      </c>
      <c r="B96" s="28">
        <v>11</v>
      </c>
      <c r="C96" s="28">
        <v>0</v>
      </c>
      <c r="D96" s="28">
        <v>102</v>
      </c>
      <c r="E96" s="28">
        <v>329</v>
      </c>
      <c r="F96" s="28">
        <v>15</v>
      </c>
      <c r="G96" s="28">
        <v>20</v>
      </c>
      <c r="H96" s="28">
        <v>0</v>
      </c>
      <c r="I96" s="28">
        <v>0</v>
      </c>
      <c r="J96" s="127">
        <v>477</v>
      </c>
    </row>
    <row r="97" spans="1:10" ht="12.75" customHeight="1">
      <c r="A97" s="29" t="s">
        <v>4</v>
      </c>
      <c r="B97" s="28">
        <v>221</v>
      </c>
      <c r="C97" s="28">
        <v>3</v>
      </c>
      <c r="D97" s="28">
        <v>1684</v>
      </c>
      <c r="E97" s="28">
        <v>2978</v>
      </c>
      <c r="F97" s="28">
        <v>734</v>
      </c>
      <c r="G97" s="28">
        <v>133</v>
      </c>
      <c r="H97" s="28">
        <v>811</v>
      </c>
      <c r="I97" s="28">
        <v>503</v>
      </c>
      <c r="J97" s="127">
        <v>7067</v>
      </c>
    </row>
    <row r="98" spans="1:10" ht="12.75" customHeight="1">
      <c r="A98" s="189" t="s">
        <v>31</v>
      </c>
      <c r="B98" s="189"/>
      <c r="C98" s="189"/>
      <c r="D98" s="189"/>
      <c r="E98" s="189"/>
      <c r="F98" s="189"/>
      <c r="G98" s="189"/>
      <c r="H98" s="189"/>
      <c r="I98" s="189"/>
      <c r="J98" s="189"/>
    </row>
    <row r="99" spans="1:10" ht="12.75" customHeight="1">
      <c r="A99" s="10" t="s">
        <v>16</v>
      </c>
      <c r="B99" s="28">
        <v>0</v>
      </c>
      <c r="C99" s="28">
        <v>0</v>
      </c>
      <c r="D99" s="28">
        <v>0</v>
      </c>
      <c r="E99" s="28">
        <v>115</v>
      </c>
      <c r="F99" s="28">
        <v>0</v>
      </c>
      <c r="G99" s="28">
        <v>0</v>
      </c>
      <c r="H99" s="28">
        <v>0</v>
      </c>
      <c r="I99" s="28">
        <v>0</v>
      </c>
      <c r="J99" s="127">
        <v>115</v>
      </c>
    </row>
    <row r="100" spans="1:10" ht="12.75" customHeight="1">
      <c r="A100" s="10" t="s">
        <v>15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35</v>
      </c>
      <c r="I100" s="28">
        <v>0</v>
      </c>
      <c r="J100" s="127">
        <v>35</v>
      </c>
    </row>
    <row r="101" spans="1:10" ht="12.75" customHeight="1">
      <c r="A101" s="10" t="s">
        <v>14</v>
      </c>
      <c r="B101" s="28">
        <v>0</v>
      </c>
      <c r="C101" s="28">
        <v>0</v>
      </c>
      <c r="D101" s="28">
        <v>0</v>
      </c>
      <c r="E101" s="28">
        <v>32</v>
      </c>
      <c r="F101" s="28">
        <v>0</v>
      </c>
      <c r="G101" s="28">
        <v>0</v>
      </c>
      <c r="H101" s="28">
        <v>81</v>
      </c>
      <c r="I101" s="28">
        <v>0</v>
      </c>
      <c r="J101" s="127">
        <v>113</v>
      </c>
    </row>
    <row r="102" spans="1:10" ht="12.75" customHeight="1">
      <c r="A102" s="10" t="s">
        <v>187</v>
      </c>
      <c r="B102" s="28">
        <v>0</v>
      </c>
      <c r="C102" s="28">
        <v>0</v>
      </c>
      <c r="D102" s="28">
        <v>0</v>
      </c>
      <c r="E102" s="28">
        <v>179</v>
      </c>
      <c r="F102" s="28">
        <v>0</v>
      </c>
      <c r="G102" s="28">
        <v>0</v>
      </c>
      <c r="H102" s="28">
        <v>0</v>
      </c>
      <c r="I102" s="28">
        <v>0</v>
      </c>
      <c r="J102" s="127">
        <v>179</v>
      </c>
    </row>
    <row r="103" spans="1:10" ht="12.75" customHeight="1">
      <c r="A103" s="10" t="s">
        <v>12</v>
      </c>
      <c r="B103" s="28">
        <v>0</v>
      </c>
      <c r="C103" s="28">
        <v>0</v>
      </c>
      <c r="D103" s="28">
        <v>0</v>
      </c>
      <c r="E103" s="28">
        <v>58</v>
      </c>
      <c r="F103" s="28">
        <v>0</v>
      </c>
      <c r="G103" s="28">
        <v>0</v>
      </c>
      <c r="H103" s="28">
        <v>0</v>
      </c>
      <c r="I103" s="28">
        <v>0</v>
      </c>
      <c r="J103" s="127">
        <v>58</v>
      </c>
    </row>
    <row r="104" spans="1:10" ht="12.75" customHeight="1">
      <c r="A104" s="10" t="s">
        <v>11</v>
      </c>
      <c r="B104" s="28">
        <v>0</v>
      </c>
      <c r="C104" s="28">
        <v>0</v>
      </c>
      <c r="D104" s="28">
        <v>0</v>
      </c>
      <c r="E104" s="28">
        <v>137</v>
      </c>
      <c r="F104" s="28">
        <v>0</v>
      </c>
      <c r="G104" s="28">
        <v>0</v>
      </c>
      <c r="H104" s="28">
        <v>0</v>
      </c>
      <c r="I104" s="28">
        <v>0</v>
      </c>
      <c r="J104" s="127">
        <v>137</v>
      </c>
    </row>
    <row r="105" spans="1:10" ht="12.75" customHeight="1">
      <c r="A105" s="10" t="s">
        <v>10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54</v>
      </c>
      <c r="I105" s="28">
        <v>0</v>
      </c>
      <c r="J105" s="127">
        <v>54</v>
      </c>
    </row>
    <row r="106" spans="1:10" ht="12.75" customHeight="1">
      <c r="A106" s="10" t="s">
        <v>9</v>
      </c>
      <c r="B106" s="28">
        <v>0</v>
      </c>
      <c r="C106" s="28">
        <v>0</v>
      </c>
      <c r="D106" s="28">
        <v>0</v>
      </c>
      <c r="E106" s="28">
        <v>117</v>
      </c>
      <c r="F106" s="28">
        <v>0</v>
      </c>
      <c r="G106" s="28">
        <v>0</v>
      </c>
      <c r="H106" s="28">
        <v>0</v>
      </c>
      <c r="I106" s="28">
        <v>0</v>
      </c>
      <c r="J106" s="127">
        <v>117</v>
      </c>
    </row>
    <row r="107" spans="1:10" ht="12.75" customHeight="1">
      <c r="A107" s="10" t="s">
        <v>5</v>
      </c>
      <c r="B107" s="28">
        <v>0</v>
      </c>
      <c r="C107" s="28">
        <v>0</v>
      </c>
      <c r="D107" s="28">
        <v>0</v>
      </c>
      <c r="E107" s="28">
        <v>73</v>
      </c>
      <c r="F107" s="28">
        <v>0</v>
      </c>
      <c r="G107" s="28">
        <v>0</v>
      </c>
      <c r="H107" s="28">
        <v>0</v>
      </c>
      <c r="I107" s="28">
        <v>0</v>
      </c>
      <c r="J107" s="127">
        <v>73</v>
      </c>
    </row>
    <row r="108" spans="1:10" ht="12.75" customHeight="1">
      <c r="A108" s="10" t="s">
        <v>4</v>
      </c>
      <c r="B108" s="28">
        <v>0</v>
      </c>
      <c r="C108" s="28">
        <v>0</v>
      </c>
      <c r="D108" s="28">
        <v>0</v>
      </c>
      <c r="E108" s="28">
        <v>711</v>
      </c>
      <c r="F108" s="28">
        <v>0</v>
      </c>
      <c r="G108" s="28">
        <v>0</v>
      </c>
      <c r="H108" s="28">
        <v>170</v>
      </c>
      <c r="I108" s="28">
        <v>0</v>
      </c>
      <c r="J108" s="127">
        <v>881</v>
      </c>
    </row>
    <row r="109" spans="1:10" ht="96.75" customHeight="1">
      <c r="A109" s="203" t="s">
        <v>30</v>
      </c>
      <c r="B109" s="203"/>
      <c r="C109" s="203"/>
      <c r="D109" s="203"/>
      <c r="E109" s="203"/>
      <c r="F109" s="203"/>
      <c r="G109" s="203"/>
      <c r="H109" s="203"/>
      <c r="I109" s="203"/>
      <c r="J109" s="203"/>
    </row>
    <row r="112" s="149" customFormat="1" ht="12.75"/>
    <row r="113" ht="12.75">
      <c r="A113" s="2" t="s">
        <v>246</v>
      </c>
    </row>
    <row r="114" ht="12.75">
      <c r="A114" s="2" t="s">
        <v>241</v>
      </c>
    </row>
    <row r="115" ht="12.75">
      <c r="A115" s="2" t="s">
        <v>242</v>
      </c>
    </row>
    <row r="116" ht="12.75">
      <c r="A116" s="2" t="s">
        <v>243</v>
      </c>
    </row>
    <row r="117" ht="12.75">
      <c r="A117" s="2" t="s">
        <v>244</v>
      </c>
    </row>
    <row r="118" ht="12.75">
      <c r="A118" s="2" t="s">
        <v>245</v>
      </c>
    </row>
    <row r="119" ht="12.75">
      <c r="A119" s="2" t="s">
        <v>247</v>
      </c>
    </row>
    <row r="120" ht="12.75">
      <c r="A120" s="2" t="s">
        <v>249</v>
      </c>
    </row>
    <row r="121" ht="12.75">
      <c r="A121" s="2" t="s">
        <v>248</v>
      </c>
    </row>
  </sheetData>
  <sheetProtection/>
  <mergeCells count="16">
    <mergeCell ref="A73:J73"/>
    <mergeCell ref="A59:J59"/>
    <mergeCell ref="A84:J84"/>
    <mergeCell ref="A31:J31"/>
    <mergeCell ref="A32:J32"/>
    <mergeCell ref="A46:J46"/>
    <mergeCell ref="A109:J109"/>
    <mergeCell ref="A1:J1"/>
    <mergeCell ref="A2:A3"/>
    <mergeCell ref="B2:I2"/>
    <mergeCell ref="A4:J4"/>
    <mergeCell ref="A5:J5"/>
    <mergeCell ref="A18:J18"/>
    <mergeCell ref="A85:J85"/>
    <mergeCell ref="A98:J98"/>
    <mergeCell ref="A60:J60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>
    <tabColor rgb="FF00B050"/>
  </sheetPr>
  <dimension ref="A1:H29"/>
  <sheetViews>
    <sheetView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7.140625" style="2" customWidth="1"/>
    <col min="2" max="5" width="8.140625" style="2" customWidth="1"/>
    <col min="6" max="6" width="10.8515625" style="38" customWidth="1"/>
    <col min="7" max="7" width="9.8515625" style="38" customWidth="1"/>
    <col min="8" max="8" width="8.140625" style="38" customWidth="1"/>
    <col min="9" max="16384" width="9.140625" style="2" customWidth="1"/>
  </cols>
  <sheetData>
    <row r="1" spans="1:8" s="1" customFormat="1" ht="27.75" customHeight="1">
      <c r="A1" s="205" t="s">
        <v>252</v>
      </c>
      <c r="B1" s="206"/>
      <c r="C1" s="206"/>
      <c r="D1" s="206"/>
      <c r="E1" s="206"/>
      <c r="F1" s="206"/>
      <c r="G1" s="206"/>
      <c r="H1" s="206"/>
    </row>
    <row r="2" spans="1:8" ht="12.75">
      <c r="A2" s="207" t="s">
        <v>51</v>
      </c>
      <c r="B2" s="190" t="s">
        <v>50</v>
      </c>
      <c r="C2" s="190"/>
      <c r="D2" s="190"/>
      <c r="E2" s="190"/>
      <c r="F2" s="190"/>
      <c r="G2" s="190"/>
      <c r="H2" s="208" t="s">
        <v>4</v>
      </c>
    </row>
    <row r="3" spans="1:8" s="42" customFormat="1" ht="29.25" customHeight="1">
      <c r="A3" s="199"/>
      <c r="B3" s="43" t="s">
        <v>2</v>
      </c>
      <c r="C3" s="43" t="s">
        <v>49</v>
      </c>
      <c r="D3" s="43" t="s">
        <v>48</v>
      </c>
      <c r="E3" s="43" t="s">
        <v>47</v>
      </c>
      <c r="F3" s="43" t="s">
        <v>46</v>
      </c>
      <c r="G3" s="43" t="s">
        <v>186</v>
      </c>
      <c r="H3" s="209"/>
    </row>
    <row r="4" spans="1:8" ht="12.75">
      <c r="A4" s="210" t="s">
        <v>18</v>
      </c>
      <c r="B4" s="210"/>
      <c r="C4" s="210"/>
      <c r="D4" s="210"/>
      <c r="E4" s="210"/>
      <c r="F4" s="210"/>
      <c r="G4" s="210"/>
      <c r="H4" s="210"/>
    </row>
    <row r="5" spans="1:8" ht="12" customHeight="1">
      <c r="A5" s="10" t="s">
        <v>16</v>
      </c>
      <c r="B5" s="39">
        <v>906</v>
      </c>
      <c r="C5" s="39">
        <v>87</v>
      </c>
      <c r="D5" s="39">
        <v>303</v>
      </c>
      <c r="E5" s="39">
        <v>26</v>
      </c>
      <c r="F5" s="28"/>
      <c r="G5" s="28">
        <v>4</v>
      </c>
      <c r="H5" s="28">
        <v>1326</v>
      </c>
    </row>
    <row r="6" spans="1:8" ht="12" customHeight="1">
      <c r="A6" s="10" t="s">
        <v>15</v>
      </c>
      <c r="B6" s="39">
        <v>186</v>
      </c>
      <c r="C6" s="39">
        <v>122</v>
      </c>
      <c r="D6" s="39">
        <v>9</v>
      </c>
      <c r="E6" s="39">
        <v>7</v>
      </c>
      <c r="F6" s="28"/>
      <c r="G6" s="28">
        <v>2</v>
      </c>
      <c r="H6" s="28">
        <v>326</v>
      </c>
    </row>
    <row r="7" spans="1:8" ht="12" customHeight="1">
      <c r="A7" s="10" t="s">
        <v>45</v>
      </c>
      <c r="B7" s="39">
        <v>487</v>
      </c>
      <c r="C7" s="39">
        <v>14</v>
      </c>
      <c r="D7" s="39">
        <v>27</v>
      </c>
      <c r="E7" s="39">
        <v>2</v>
      </c>
      <c r="F7" s="28">
        <v>3</v>
      </c>
      <c r="G7" s="28">
        <v>1</v>
      </c>
      <c r="H7" s="28">
        <v>534</v>
      </c>
    </row>
    <row r="8" spans="1:8" ht="12" customHeight="1">
      <c r="A8" s="10" t="s">
        <v>13</v>
      </c>
      <c r="B8" s="39">
        <v>1112</v>
      </c>
      <c r="C8" s="39">
        <v>13</v>
      </c>
      <c r="D8" s="39">
        <v>88</v>
      </c>
      <c r="E8" s="39">
        <v>6</v>
      </c>
      <c r="F8" s="28"/>
      <c r="G8" s="28">
        <v>4</v>
      </c>
      <c r="H8" s="28">
        <v>1223</v>
      </c>
    </row>
    <row r="9" spans="1:8" ht="12" customHeight="1">
      <c r="A9" s="10" t="s">
        <v>12</v>
      </c>
      <c r="B9" s="39">
        <v>570</v>
      </c>
      <c r="C9" s="39">
        <v>24</v>
      </c>
      <c r="D9" s="39">
        <v>78</v>
      </c>
      <c r="E9" s="39">
        <v>3</v>
      </c>
      <c r="F9" s="28">
        <v>2</v>
      </c>
      <c r="G9" s="28">
        <v>1</v>
      </c>
      <c r="H9" s="28">
        <v>678</v>
      </c>
    </row>
    <row r="10" spans="1:8" ht="12" customHeight="1">
      <c r="A10" s="10" t="s">
        <v>11</v>
      </c>
      <c r="B10" s="39">
        <v>1332</v>
      </c>
      <c r="C10" s="39">
        <v>162</v>
      </c>
      <c r="D10" s="39">
        <v>103</v>
      </c>
      <c r="E10" s="39">
        <v>11</v>
      </c>
      <c r="F10" s="28"/>
      <c r="G10" s="28">
        <v>4</v>
      </c>
      <c r="H10" s="28">
        <v>1612</v>
      </c>
    </row>
    <row r="11" spans="1:8" ht="12" customHeight="1">
      <c r="A11" s="10" t="s">
        <v>10</v>
      </c>
      <c r="B11" s="39">
        <v>289</v>
      </c>
      <c r="C11" s="39">
        <v>291</v>
      </c>
      <c r="D11" s="39">
        <v>7</v>
      </c>
      <c r="E11" s="39">
        <v>2</v>
      </c>
      <c r="F11" s="28">
        <v>1</v>
      </c>
      <c r="G11" s="28">
        <v>6</v>
      </c>
      <c r="H11" s="28">
        <v>596</v>
      </c>
    </row>
    <row r="12" spans="1:8" ht="12" customHeight="1">
      <c r="A12" s="10" t="s">
        <v>9</v>
      </c>
      <c r="B12" s="39">
        <v>1051</v>
      </c>
      <c r="C12" s="39">
        <v>94</v>
      </c>
      <c r="D12" s="39">
        <v>59</v>
      </c>
      <c r="E12" s="39">
        <v>5</v>
      </c>
      <c r="F12" s="28"/>
      <c r="G12" s="28">
        <v>2</v>
      </c>
      <c r="H12" s="28">
        <v>1211</v>
      </c>
    </row>
    <row r="13" spans="1:8" ht="12" customHeight="1">
      <c r="A13" s="10" t="s">
        <v>8</v>
      </c>
      <c r="B13" s="39">
        <v>315</v>
      </c>
      <c r="C13" s="39">
        <v>5</v>
      </c>
      <c r="D13" s="39">
        <v>29</v>
      </c>
      <c r="E13" s="39">
        <v>2</v>
      </c>
      <c r="F13" s="28"/>
      <c r="G13" s="28">
        <v>8</v>
      </c>
      <c r="H13" s="28">
        <v>359</v>
      </c>
    </row>
    <row r="14" spans="1:8" ht="12" customHeight="1">
      <c r="A14" s="10" t="s">
        <v>7</v>
      </c>
      <c r="B14" s="39">
        <v>445</v>
      </c>
      <c r="C14" s="39">
        <v>15</v>
      </c>
      <c r="D14" s="39">
        <v>25</v>
      </c>
      <c r="E14" s="39">
        <v>3</v>
      </c>
      <c r="F14" s="28"/>
      <c r="G14" s="28">
        <v>1</v>
      </c>
      <c r="H14" s="28">
        <v>489</v>
      </c>
    </row>
    <row r="15" spans="1:8" s="41" customFormat="1" ht="12" customHeight="1">
      <c r="A15" s="10" t="s">
        <v>5</v>
      </c>
      <c r="B15" s="39">
        <v>543</v>
      </c>
      <c r="C15" s="39">
        <v>23</v>
      </c>
      <c r="D15" s="39">
        <v>34</v>
      </c>
      <c r="E15" s="39">
        <v>2</v>
      </c>
      <c r="F15" s="28">
        <v>1</v>
      </c>
      <c r="G15" s="28">
        <v>4</v>
      </c>
      <c r="H15" s="28">
        <v>607</v>
      </c>
    </row>
    <row r="16" spans="1:8" s="40" customFormat="1" ht="12" customHeight="1">
      <c r="A16" s="14" t="s">
        <v>4</v>
      </c>
      <c r="B16" s="39">
        <v>7236</v>
      </c>
      <c r="C16" s="39">
        <v>850</v>
      </c>
      <c r="D16" s="39">
        <v>762</v>
      </c>
      <c r="E16" s="39">
        <v>69</v>
      </c>
      <c r="F16" s="28">
        <v>7</v>
      </c>
      <c r="G16" s="28">
        <v>37</v>
      </c>
      <c r="H16" s="28">
        <v>8961</v>
      </c>
    </row>
    <row r="17" spans="1:8" ht="12" customHeight="1">
      <c r="A17" s="204" t="s">
        <v>17</v>
      </c>
      <c r="B17" s="204"/>
      <c r="C17" s="204"/>
      <c r="D17" s="204"/>
      <c r="E17" s="204"/>
      <c r="F17" s="204"/>
      <c r="G17" s="204"/>
      <c r="H17" s="204"/>
    </row>
    <row r="18" spans="1:8" ht="12" customHeight="1">
      <c r="A18" s="10" t="s">
        <v>16</v>
      </c>
      <c r="B18" s="39">
        <v>806</v>
      </c>
      <c r="C18" s="39">
        <v>69</v>
      </c>
      <c r="D18" s="39">
        <v>289</v>
      </c>
      <c r="E18" s="39">
        <v>25</v>
      </c>
      <c r="F18" s="28"/>
      <c r="G18" s="28">
        <v>5</v>
      </c>
      <c r="H18" s="28">
        <v>1194</v>
      </c>
    </row>
    <row r="19" spans="1:8" ht="12" customHeight="1">
      <c r="A19" s="10" t="s">
        <v>15</v>
      </c>
      <c r="B19" s="39">
        <v>414</v>
      </c>
      <c r="C19" s="39">
        <v>163</v>
      </c>
      <c r="D19" s="39">
        <v>40</v>
      </c>
      <c r="E19" s="39">
        <v>9</v>
      </c>
      <c r="F19" s="28">
        <v>2</v>
      </c>
      <c r="G19" s="28">
        <v>4</v>
      </c>
      <c r="H19" s="28">
        <v>632</v>
      </c>
    </row>
    <row r="20" spans="1:8" ht="12" customHeight="1">
      <c r="A20" s="10" t="s">
        <v>45</v>
      </c>
      <c r="B20" s="39">
        <v>563</v>
      </c>
      <c r="C20" s="39">
        <v>23</v>
      </c>
      <c r="D20" s="39">
        <v>42</v>
      </c>
      <c r="E20" s="39">
        <v>4</v>
      </c>
      <c r="F20" s="28">
        <v>1</v>
      </c>
      <c r="G20" s="28">
        <v>1</v>
      </c>
      <c r="H20" s="28">
        <v>634</v>
      </c>
    </row>
    <row r="21" spans="1:8" ht="12" customHeight="1">
      <c r="A21" s="10" t="s">
        <v>13</v>
      </c>
      <c r="B21" s="39">
        <v>1130</v>
      </c>
      <c r="C21" s="39">
        <v>12</v>
      </c>
      <c r="D21" s="39">
        <v>88</v>
      </c>
      <c r="E21" s="39">
        <v>6</v>
      </c>
      <c r="F21" s="28"/>
      <c r="G21" s="28">
        <v>3</v>
      </c>
      <c r="H21" s="28">
        <v>1239</v>
      </c>
    </row>
    <row r="22" spans="1:8" ht="12" customHeight="1">
      <c r="A22" s="10" t="s">
        <v>12</v>
      </c>
      <c r="B22" s="39">
        <v>568</v>
      </c>
      <c r="C22" s="39">
        <v>20</v>
      </c>
      <c r="D22" s="39">
        <v>74</v>
      </c>
      <c r="E22" s="39">
        <v>3</v>
      </c>
      <c r="F22" s="28">
        <v>1</v>
      </c>
      <c r="G22" s="28">
        <v>2</v>
      </c>
      <c r="H22" s="28">
        <v>668</v>
      </c>
    </row>
    <row r="23" spans="1:8" ht="12" customHeight="1">
      <c r="A23" s="10" t="s">
        <v>11</v>
      </c>
      <c r="B23" s="39">
        <v>1335</v>
      </c>
      <c r="C23" s="39">
        <v>180</v>
      </c>
      <c r="D23" s="39">
        <v>141</v>
      </c>
      <c r="E23" s="39">
        <v>11</v>
      </c>
      <c r="F23" s="28">
        <v>2</v>
      </c>
      <c r="G23" s="28">
        <v>3</v>
      </c>
      <c r="H23" s="28">
        <v>1672</v>
      </c>
    </row>
    <row r="24" spans="1:8" ht="12" customHeight="1">
      <c r="A24" s="10" t="s">
        <v>10</v>
      </c>
      <c r="B24" s="39">
        <v>271</v>
      </c>
      <c r="C24" s="39">
        <v>303</v>
      </c>
      <c r="D24" s="39">
        <v>4</v>
      </c>
      <c r="E24" s="39">
        <v>3</v>
      </c>
      <c r="F24" s="28">
        <v>2</v>
      </c>
      <c r="G24" s="28">
        <v>7</v>
      </c>
      <c r="H24" s="28">
        <v>590</v>
      </c>
    </row>
    <row r="25" spans="1:8" ht="12" customHeight="1">
      <c r="A25" s="10" t="s">
        <v>9</v>
      </c>
      <c r="B25" s="39">
        <v>1084</v>
      </c>
      <c r="C25" s="39">
        <v>74</v>
      </c>
      <c r="D25" s="39">
        <v>55</v>
      </c>
      <c r="E25" s="39">
        <v>6</v>
      </c>
      <c r="F25" s="28"/>
      <c r="G25" s="28">
        <v>4</v>
      </c>
      <c r="H25" s="28">
        <v>1223</v>
      </c>
    </row>
    <row r="26" spans="1:8" ht="12" customHeight="1">
      <c r="A26" s="10" t="s">
        <v>8</v>
      </c>
      <c r="B26" s="39">
        <v>240</v>
      </c>
      <c r="C26" s="39">
        <v>4</v>
      </c>
      <c r="D26" s="39">
        <v>16</v>
      </c>
      <c r="E26" s="39">
        <v>1</v>
      </c>
      <c r="F26" s="28"/>
      <c r="G26" s="28">
        <v>8</v>
      </c>
      <c r="H26" s="28">
        <v>269</v>
      </c>
    </row>
    <row r="27" spans="1:8" ht="12" customHeight="1">
      <c r="A27" s="10" t="s">
        <v>7</v>
      </c>
      <c r="B27" s="39">
        <v>334</v>
      </c>
      <c r="C27" s="39">
        <v>21</v>
      </c>
      <c r="D27" s="39">
        <v>18</v>
      </c>
      <c r="E27" s="39">
        <v>3</v>
      </c>
      <c r="F27" s="28"/>
      <c r="G27" s="28">
        <v>1</v>
      </c>
      <c r="H27" s="28">
        <v>377</v>
      </c>
    </row>
    <row r="28" spans="1:8" ht="12" customHeight="1">
      <c r="A28" s="10" t="s">
        <v>5</v>
      </c>
      <c r="B28" s="39">
        <v>591</v>
      </c>
      <c r="C28" s="39">
        <v>15</v>
      </c>
      <c r="D28" s="39">
        <v>32</v>
      </c>
      <c r="E28" s="39">
        <v>3</v>
      </c>
      <c r="F28" s="28">
        <v>1</v>
      </c>
      <c r="G28" s="28">
        <v>1</v>
      </c>
      <c r="H28" s="28">
        <v>643</v>
      </c>
    </row>
    <row r="29" spans="1:8" ht="12.75">
      <c r="A29" s="196" t="s">
        <v>44</v>
      </c>
      <c r="B29" s="196"/>
      <c r="C29" s="196"/>
      <c r="D29" s="196"/>
      <c r="E29" s="196"/>
      <c r="F29" s="196"/>
      <c r="G29" s="196"/>
      <c r="H29" s="196"/>
    </row>
  </sheetData>
  <sheetProtection/>
  <mergeCells count="7">
    <mergeCell ref="A17:H17"/>
    <mergeCell ref="A29:H29"/>
    <mergeCell ref="A1:H1"/>
    <mergeCell ref="A2:A3"/>
    <mergeCell ref="B2:G2"/>
    <mergeCell ref="H2:H3"/>
    <mergeCell ref="A4:H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3">
    <tabColor rgb="FF00B050"/>
  </sheetPr>
  <dimension ref="A1:DE83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6.00390625" style="2" customWidth="1"/>
    <col min="2" max="2" width="7.57421875" style="26" customWidth="1"/>
    <col min="3" max="4" width="7.140625" style="26" customWidth="1"/>
    <col min="5" max="5" width="7.7109375" style="26" customWidth="1"/>
    <col min="6" max="6" width="7.140625" style="26" customWidth="1"/>
    <col min="7" max="7" width="8.140625" style="26" customWidth="1"/>
    <col min="8" max="10" width="7.140625" style="26" customWidth="1"/>
    <col min="11" max="11" width="8.28125" style="26" customWidth="1"/>
    <col min="12" max="12" width="7.140625" style="26" customWidth="1"/>
    <col min="13" max="13" width="5.28125" style="26" customWidth="1"/>
    <col min="14" max="14" width="6.28125" style="26" customWidth="1"/>
    <col min="15" max="16384" width="9.140625" style="2" customWidth="1"/>
  </cols>
  <sheetData>
    <row r="1" spans="1:14" s="1" customFormat="1" ht="27.75" customHeight="1">
      <c r="A1" s="178" t="s">
        <v>251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12.75" customHeight="1">
      <c r="A2" s="198" t="s">
        <v>43</v>
      </c>
      <c r="B2" s="200" t="s">
        <v>68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13" t="s">
        <v>4</v>
      </c>
    </row>
    <row r="3" spans="1:14" ht="29.25" customHeight="1">
      <c r="A3" s="199"/>
      <c r="B3" s="24" t="s">
        <v>2</v>
      </c>
      <c r="C3" s="24" t="s">
        <v>49</v>
      </c>
      <c r="D3" s="24" t="s">
        <v>67</v>
      </c>
      <c r="E3" s="24" t="s">
        <v>48</v>
      </c>
      <c r="F3" s="24" t="s">
        <v>66</v>
      </c>
      <c r="G3" s="24" t="s">
        <v>65</v>
      </c>
      <c r="H3" s="24" t="s">
        <v>64</v>
      </c>
      <c r="I3" s="24" t="s">
        <v>63</v>
      </c>
      <c r="J3" s="24" t="s">
        <v>62</v>
      </c>
      <c r="K3" s="24" t="s">
        <v>61</v>
      </c>
      <c r="L3" s="24" t="s">
        <v>47</v>
      </c>
      <c r="M3" s="24" t="s">
        <v>60</v>
      </c>
      <c r="N3" s="214"/>
    </row>
    <row r="4" spans="1:14" ht="12.75">
      <c r="A4" s="215" t="s">
        <v>18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ht="15.75" customHeight="1">
      <c r="A5" s="202" t="s">
        <v>58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4" ht="12" customHeight="1">
      <c r="A6" s="33" t="s">
        <v>16</v>
      </c>
      <c r="B6" s="49">
        <v>722</v>
      </c>
      <c r="C6" s="48">
        <v>78</v>
      </c>
      <c r="D6" s="49">
        <v>8</v>
      </c>
      <c r="E6" s="49">
        <v>25</v>
      </c>
      <c r="F6" s="49">
        <v>26</v>
      </c>
      <c r="G6" s="49">
        <v>16</v>
      </c>
      <c r="H6" s="48">
        <v>25</v>
      </c>
      <c r="I6" s="49">
        <v>7</v>
      </c>
      <c r="J6" s="49">
        <v>32</v>
      </c>
      <c r="K6" s="48">
        <v>5</v>
      </c>
      <c r="L6" s="48"/>
      <c r="M6" s="48">
        <v>10</v>
      </c>
      <c r="N6" s="46">
        <v>954</v>
      </c>
    </row>
    <row r="7" spans="1:14" ht="12" customHeight="1">
      <c r="A7" s="33" t="s">
        <v>15</v>
      </c>
      <c r="B7" s="49">
        <v>90</v>
      </c>
      <c r="C7" s="48">
        <v>20</v>
      </c>
      <c r="D7" s="49">
        <v>206</v>
      </c>
      <c r="E7" s="49">
        <v>68</v>
      </c>
      <c r="F7" s="49">
        <v>17</v>
      </c>
      <c r="G7" s="49">
        <v>34</v>
      </c>
      <c r="H7" s="49">
        <v>108</v>
      </c>
      <c r="I7" s="48">
        <v>50</v>
      </c>
      <c r="J7" s="48">
        <v>6</v>
      </c>
      <c r="K7" s="48">
        <v>31</v>
      </c>
      <c r="L7" s="48">
        <v>4</v>
      </c>
      <c r="M7" s="48">
        <v>12</v>
      </c>
      <c r="N7" s="46">
        <v>646</v>
      </c>
    </row>
    <row r="8" spans="1:14" ht="12" customHeight="1">
      <c r="A8" s="33" t="s">
        <v>45</v>
      </c>
      <c r="B8" s="49">
        <v>430</v>
      </c>
      <c r="C8" s="49">
        <v>42</v>
      </c>
      <c r="D8" s="49">
        <v>81</v>
      </c>
      <c r="E8" s="49">
        <v>91</v>
      </c>
      <c r="F8" s="49">
        <v>90</v>
      </c>
      <c r="G8" s="49">
        <v>29</v>
      </c>
      <c r="H8" s="49">
        <v>142</v>
      </c>
      <c r="I8" s="49">
        <v>96</v>
      </c>
      <c r="J8" s="48">
        <v>65</v>
      </c>
      <c r="K8" s="49">
        <v>11</v>
      </c>
      <c r="L8" s="49">
        <v>36</v>
      </c>
      <c r="M8" s="48">
        <v>34</v>
      </c>
      <c r="N8" s="46">
        <v>1147</v>
      </c>
    </row>
    <row r="9" spans="1:14" ht="12" customHeight="1">
      <c r="A9" s="33" t="s">
        <v>55</v>
      </c>
      <c r="B9" s="49" t="s">
        <v>6</v>
      </c>
      <c r="C9" s="49" t="s">
        <v>6</v>
      </c>
      <c r="D9" s="49">
        <v>3</v>
      </c>
      <c r="E9" s="49" t="s">
        <v>6</v>
      </c>
      <c r="F9" s="49" t="s">
        <v>6</v>
      </c>
      <c r="G9" s="49">
        <v>4</v>
      </c>
      <c r="H9" s="49">
        <v>1</v>
      </c>
      <c r="I9" s="49" t="s">
        <v>6</v>
      </c>
      <c r="J9" s="49" t="s">
        <v>6</v>
      </c>
      <c r="K9" s="49">
        <v>3</v>
      </c>
      <c r="L9" s="49" t="s">
        <v>6</v>
      </c>
      <c r="M9" s="48">
        <v>0</v>
      </c>
      <c r="N9" s="46">
        <v>11</v>
      </c>
    </row>
    <row r="10" spans="1:14" ht="12" customHeight="1">
      <c r="A10" s="33" t="s">
        <v>13</v>
      </c>
      <c r="B10" s="49">
        <v>1008</v>
      </c>
      <c r="C10" s="49">
        <v>242</v>
      </c>
      <c r="D10" s="49">
        <v>446</v>
      </c>
      <c r="E10" s="49">
        <v>292</v>
      </c>
      <c r="F10" s="49">
        <v>160</v>
      </c>
      <c r="G10" s="49">
        <v>257</v>
      </c>
      <c r="H10" s="49">
        <v>248</v>
      </c>
      <c r="I10" s="49">
        <v>155</v>
      </c>
      <c r="J10" s="49">
        <v>67</v>
      </c>
      <c r="K10" s="49">
        <v>24</v>
      </c>
      <c r="L10" s="49">
        <v>43</v>
      </c>
      <c r="M10" s="48">
        <v>30</v>
      </c>
      <c r="N10" s="46">
        <v>2972</v>
      </c>
    </row>
    <row r="11" spans="1:14" ht="12" customHeight="1">
      <c r="A11" s="33" t="s">
        <v>54</v>
      </c>
      <c r="B11" s="49" t="s">
        <v>6</v>
      </c>
      <c r="C11" s="49">
        <v>18</v>
      </c>
      <c r="D11" s="49">
        <v>24</v>
      </c>
      <c r="E11" s="49">
        <v>145</v>
      </c>
      <c r="F11" s="49">
        <v>9</v>
      </c>
      <c r="G11" s="49">
        <v>2</v>
      </c>
      <c r="H11" s="49">
        <v>2</v>
      </c>
      <c r="I11" s="49">
        <v>95</v>
      </c>
      <c r="J11" s="49">
        <v>14</v>
      </c>
      <c r="K11" s="49">
        <v>1</v>
      </c>
      <c r="L11" s="49"/>
      <c r="M11" s="48">
        <v>12</v>
      </c>
      <c r="N11" s="46">
        <v>322</v>
      </c>
    </row>
    <row r="12" spans="1:14" ht="12" customHeight="1">
      <c r="A12" s="33" t="s">
        <v>12</v>
      </c>
      <c r="B12" s="48">
        <v>503</v>
      </c>
      <c r="C12" s="48">
        <v>29</v>
      </c>
      <c r="D12" s="48">
        <v>120</v>
      </c>
      <c r="E12" s="48">
        <v>104</v>
      </c>
      <c r="F12" s="48">
        <v>89</v>
      </c>
      <c r="G12" s="48">
        <v>42</v>
      </c>
      <c r="H12" s="48">
        <v>192</v>
      </c>
      <c r="I12" s="48">
        <v>14</v>
      </c>
      <c r="J12" s="48">
        <v>70</v>
      </c>
      <c r="K12" s="49">
        <v>8</v>
      </c>
      <c r="L12" s="48">
        <v>12</v>
      </c>
      <c r="M12" s="48">
        <v>36</v>
      </c>
      <c r="N12" s="46">
        <v>1219</v>
      </c>
    </row>
    <row r="13" spans="1:14" ht="12" customHeight="1">
      <c r="A13" s="33" t="s">
        <v>53</v>
      </c>
      <c r="B13" s="49" t="s">
        <v>6</v>
      </c>
      <c r="C13" s="49">
        <v>412</v>
      </c>
      <c r="D13" s="48">
        <v>557</v>
      </c>
      <c r="E13" s="49">
        <v>604</v>
      </c>
      <c r="F13" s="49">
        <v>123</v>
      </c>
      <c r="G13" s="48">
        <v>106</v>
      </c>
      <c r="H13" s="48">
        <v>202</v>
      </c>
      <c r="I13" s="49">
        <v>26</v>
      </c>
      <c r="J13" s="48">
        <v>88</v>
      </c>
      <c r="K13" s="49">
        <v>16</v>
      </c>
      <c r="L13" s="48">
        <v>21</v>
      </c>
      <c r="M13" s="48">
        <v>90</v>
      </c>
      <c r="N13" s="46">
        <v>2245</v>
      </c>
    </row>
    <row r="14" spans="1:14" ht="12" customHeight="1">
      <c r="A14" s="33" t="s">
        <v>11</v>
      </c>
      <c r="B14" s="49">
        <v>991</v>
      </c>
      <c r="C14" s="49">
        <v>94</v>
      </c>
      <c r="D14" s="49">
        <v>325</v>
      </c>
      <c r="E14" s="49">
        <v>253</v>
      </c>
      <c r="F14" s="49">
        <v>128</v>
      </c>
      <c r="G14" s="49">
        <v>107</v>
      </c>
      <c r="H14" s="49">
        <v>249</v>
      </c>
      <c r="I14" s="49">
        <v>1</v>
      </c>
      <c r="J14" s="49">
        <v>27</v>
      </c>
      <c r="K14" s="49">
        <v>187</v>
      </c>
      <c r="L14" s="49">
        <v>46</v>
      </c>
      <c r="M14" s="48">
        <v>26</v>
      </c>
      <c r="N14" s="46">
        <v>2434</v>
      </c>
    </row>
    <row r="15" spans="1:14" ht="12" customHeight="1">
      <c r="A15" s="33" t="s">
        <v>10</v>
      </c>
      <c r="B15" s="49">
        <v>69</v>
      </c>
      <c r="C15" s="49">
        <v>164</v>
      </c>
      <c r="D15" s="49">
        <v>91</v>
      </c>
      <c r="E15" s="49">
        <v>258</v>
      </c>
      <c r="F15" s="49">
        <v>37</v>
      </c>
      <c r="G15" s="49">
        <v>13</v>
      </c>
      <c r="H15" s="49">
        <v>18</v>
      </c>
      <c r="I15" s="49">
        <v>32</v>
      </c>
      <c r="J15" s="49">
        <v>39</v>
      </c>
      <c r="K15" s="49">
        <v>6</v>
      </c>
      <c r="L15" s="49">
        <v>14</v>
      </c>
      <c r="M15" s="48">
        <v>13</v>
      </c>
      <c r="N15" s="46">
        <v>754</v>
      </c>
    </row>
    <row r="16" spans="1:14" ht="12" customHeight="1">
      <c r="A16" s="33" t="s">
        <v>9</v>
      </c>
      <c r="B16" s="48">
        <v>700</v>
      </c>
      <c r="C16" s="49">
        <v>99</v>
      </c>
      <c r="D16" s="49">
        <v>288</v>
      </c>
      <c r="E16" s="49">
        <v>188</v>
      </c>
      <c r="F16" s="48">
        <v>116</v>
      </c>
      <c r="G16" s="49">
        <v>23</v>
      </c>
      <c r="H16" s="49">
        <v>140</v>
      </c>
      <c r="I16" s="49">
        <v>13</v>
      </c>
      <c r="J16" s="49">
        <v>33</v>
      </c>
      <c r="K16" s="48">
        <v>11</v>
      </c>
      <c r="L16" s="48">
        <v>13</v>
      </c>
      <c r="M16" s="48">
        <v>27</v>
      </c>
      <c r="N16" s="46">
        <v>1651</v>
      </c>
    </row>
    <row r="17" spans="1:14" ht="12" customHeight="1">
      <c r="A17" s="33" t="s">
        <v>8</v>
      </c>
      <c r="B17" s="48">
        <v>278</v>
      </c>
      <c r="C17" s="49">
        <v>45</v>
      </c>
      <c r="D17" s="49">
        <v>115</v>
      </c>
      <c r="E17" s="49">
        <v>110</v>
      </c>
      <c r="F17" s="49">
        <v>48</v>
      </c>
      <c r="G17" s="49">
        <v>20</v>
      </c>
      <c r="H17" s="49">
        <v>73</v>
      </c>
      <c r="I17" s="49">
        <v>60</v>
      </c>
      <c r="J17" s="49">
        <v>20</v>
      </c>
      <c r="K17" s="49">
        <v>10</v>
      </c>
      <c r="L17" s="49">
        <v>9</v>
      </c>
      <c r="M17" s="48">
        <v>31</v>
      </c>
      <c r="N17" s="46">
        <v>819</v>
      </c>
    </row>
    <row r="18" spans="1:14" ht="12" customHeight="1">
      <c r="A18" s="33" t="s">
        <v>57</v>
      </c>
      <c r="B18" s="49"/>
      <c r="C18" s="49">
        <v>130</v>
      </c>
      <c r="D18" s="49">
        <v>292</v>
      </c>
      <c r="E18" s="49">
        <v>84</v>
      </c>
      <c r="F18" s="49">
        <v>113</v>
      </c>
      <c r="G18" s="49">
        <v>650</v>
      </c>
      <c r="H18" s="48">
        <v>153</v>
      </c>
      <c r="I18" s="49">
        <v>95</v>
      </c>
      <c r="J18" s="49">
        <v>66</v>
      </c>
      <c r="K18" s="48">
        <v>7</v>
      </c>
      <c r="L18" s="49">
        <v>6</v>
      </c>
      <c r="M18" s="48">
        <v>21</v>
      </c>
      <c r="N18" s="46">
        <v>1617</v>
      </c>
    </row>
    <row r="19" spans="1:14" ht="12" customHeight="1">
      <c r="A19" s="33" t="s">
        <v>7</v>
      </c>
      <c r="B19" s="49">
        <v>400</v>
      </c>
      <c r="C19" s="49">
        <v>83</v>
      </c>
      <c r="D19" s="49">
        <v>361</v>
      </c>
      <c r="E19" s="49">
        <v>275</v>
      </c>
      <c r="F19" s="49">
        <v>108</v>
      </c>
      <c r="G19" s="49">
        <v>19</v>
      </c>
      <c r="H19" s="49">
        <v>137</v>
      </c>
      <c r="I19" s="49">
        <v>52</v>
      </c>
      <c r="J19" s="49">
        <v>119</v>
      </c>
      <c r="K19" s="49">
        <v>19</v>
      </c>
      <c r="L19" s="49">
        <v>40</v>
      </c>
      <c r="M19" s="48">
        <v>51</v>
      </c>
      <c r="N19" s="46">
        <v>1664</v>
      </c>
    </row>
    <row r="20" spans="1:14" s="154" customFormat="1" ht="12" customHeight="1">
      <c r="A20" s="33" t="s">
        <v>52</v>
      </c>
      <c r="B20" s="49" t="s">
        <v>6</v>
      </c>
      <c r="C20" s="49">
        <v>11</v>
      </c>
      <c r="D20" s="49">
        <v>168</v>
      </c>
      <c r="E20" s="49">
        <v>17</v>
      </c>
      <c r="F20" s="49">
        <v>23</v>
      </c>
      <c r="G20" s="49">
        <v>16</v>
      </c>
      <c r="H20" s="49">
        <v>46</v>
      </c>
      <c r="I20" s="49">
        <v>316</v>
      </c>
      <c r="J20" s="49">
        <v>7</v>
      </c>
      <c r="K20" s="49">
        <v>12</v>
      </c>
      <c r="L20" s="49" t="s">
        <v>6</v>
      </c>
      <c r="M20" s="48">
        <v>34</v>
      </c>
      <c r="N20" s="46">
        <v>650</v>
      </c>
    </row>
    <row r="21" spans="1:14" ht="12" customHeight="1">
      <c r="A21" s="33" t="s">
        <v>8</v>
      </c>
      <c r="B21" s="48">
        <v>2013</v>
      </c>
      <c r="C21" s="49">
        <v>45</v>
      </c>
      <c r="D21" s="49">
        <v>115</v>
      </c>
      <c r="E21" s="49">
        <v>110</v>
      </c>
      <c r="F21" s="49">
        <v>48</v>
      </c>
      <c r="G21" s="49">
        <v>20</v>
      </c>
      <c r="H21" s="49">
        <v>73</v>
      </c>
      <c r="I21" s="49">
        <v>60</v>
      </c>
      <c r="J21" s="49">
        <v>20</v>
      </c>
      <c r="K21" s="49">
        <v>10</v>
      </c>
      <c r="L21" s="49">
        <v>9</v>
      </c>
      <c r="M21" s="48">
        <v>31</v>
      </c>
      <c r="N21" s="46">
        <v>819</v>
      </c>
    </row>
    <row r="22" spans="1:14" ht="12" customHeight="1">
      <c r="A22" s="33" t="s">
        <v>57</v>
      </c>
      <c r="B22" s="49"/>
      <c r="C22" s="49">
        <v>130</v>
      </c>
      <c r="D22" s="49">
        <v>292</v>
      </c>
      <c r="E22" s="49">
        <v>84</v>
      </c>
      <c r="F22" s="49">
        <v>113</v>
      </c>
      <c r="G22" s="49">
        <v>650</v>
      </c>
      <c r="H22" s="48">
        <v>153</v>
      </c>
      <c r="I22" s="49">
        <v>95</v>
      </c>
      <c r="J22" s="49">
        <v>66</v>
      </c>
      <c r="K22" s="48">
        <v>7</v>
      </c>
      <c r="L22" s="49">
        <v>6</v>
      </c>
      <c r="M22" s="48">
        <v>21</v>
      </c>
      <c r="N22" s="46">
        <v>1617</v>
      </c>
    </row>
    <row r="23" spans="1:14" ht="12" customHeight="1">
      <c r="A23" s="33" t="s">
        <v>7</v>
      </c>
      <c r="B23" s="49">
        <v>400</v>
      </c>
      <c r="C23" s="49">
        <v>83</v>
      </c>
      <c r="D23" s="49">
        <v>361</v>
      </c>
      <c r="E23" s="49">
        <v>275</v>
      </c>
      <c r="F23" s="49">
        <v>108</v>
      </c>
      <c r="G23" s="49">
        <v>19</v>
      </c>
      <c r="H23" s="49">
        <v>137</v>
      </c>
      <c r="I23" s="49">
        <v>52</v>
      </c>
      <c r="J23" s="49">
        <v>119</v>
      </c>
      <c r="K23" s="49">
        <v>19</v>
      </c>
      <c r="L23" s="49">
        <v>40</v>
      </c>
      <c r="M23" s="48">
        <v>51</v>
      </c>
      <c r="N23" s="46">
        <v>1664</v>
      </c>
    </row>
    <row r="24" spans="1:14" ht="12" customHeight="1">
      <c r="A24" s="33" t="s">
        <v>52</v>
      </c>
      <c r="B24" s="49" t="s">
        <v>6</v>
      </c>
      <c r="C24" s="49">
        <v>11</v>
      </c>
      <c r="D24" s="49">
        <v>168</v>
      </c>
      <c r="E24" s="49">
        <v>17</v>
      </c>
      <c r="F24" s="49">
        <v>23</v>
      </c>
      <c r="G24" s="49">
        <v>16</v>
      </c>
      <c r="H24" s="49">
        <v>46</v>
      </c>
      <c r="I24" s="49">
        <v>316</v>
      </c>
      <c r="J24" s="49">
        <v>7</v>
      </c>
      <c r="K24" s="49">
        <v>12</v>
      </c>
      <c r="L24" s="49" t="s">
        <v>6</v>
      </c>
      <c r="M24" s="48">
        <v>34</v>
      </c>
      <c r="N24" s="46">
        <v>650</v>
      </c>
    </row>
    <row r="25" spans="1:109" ht="12" customHeight="1">
      <c r="A25" s="33" t="s">
        <v>5</v>
      </c>
      <c r="B25" s="48">
        <v>477</v>
      </c>
      <c r="C25" s="49">
        <v>34</v>
      </c>
      <c r="D25" s="49">
        <v>54</v>
      </c>
      <c r="E25" s="49">
        <v>58</v>
      </c>
      <c r="F25" s="49">
        <v>35</v>
      </c>
      <c r="G25" s="49">
        <v>11</v>
      </c>
      <c r="H25" s="49">
        <v>60</v>
      </c>
      <c r="I25" s="49">
        <v>1</v>
      </c>
      <c r="J25" s="49">
        <v>9</v>
      </c>
      <c r="K25" s="49">
        <v>13</v>
      </c>
      <c r="L25" s="49">
        <v>3</v>
      </c>
      <c r="M25" s="48">
        <v>4</v>
      </c>
      <c r="N25" s="46">
        <v>759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</row>
    <row r="26" spans="1:109" s="41" customFormat="1" ht="12" customHeight="1">
      <c r="A26" s="14" t="s">
        <v>4</v>
      </c>
      <c r="B26" s="46">
        <v>5668</v>
      </c>
      <c r="C26" s="46">
        <v>1501</v>
      </c>
      <c r="D26" s="46">
        <v>3139</v>
      </c>
      <c r="E26" s="46">
        <v>2572</v>
      </c>
      <c r="F26" s="46">
        <v>1122</v>
      </c>
      <c r="G26" s="46">
        <v>1349</v>
      </c>
      <c r="H26" s="47">
        <v>1796</v>
      </c>
      <c r="I26" s="46">
        <v>1013</v>
      </c>
      <c r="J26" s="46">
        <v>662</v>
      </c>
      <c r="K26" s="46">
        <v>364</v>
      </c>
      <c r="L26" s="46">
        <v>247</v>
      </c>
      <c r="M26" s="47">
        <v>431</v>
      </c>
      <c r="N26" s="46">
        <v>19864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</row>
    <row r="27" spans="1:14" ht="12" customHeight="1">
      <c r="A27" s="202" t="s">
        <v>56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</row>
    <row r="28" spans="1:14" ht="12" customHeight="1">
      <c r="A28" s="33" t="s">
        <v>16</v>
      </c>
      <c r="B28" s="49">
        <v>184</v>
      </c>
      <c r="C28" s="48">
        <v>95</v>
      </c>
      <c r="D28" s="49">
        <v>13</v>
      </c>
      <c r="E28" s="49">
        <v>1</v>
      </c>
      <c r="F28" s="49">
        <v>29</v>
      </c>
      <c r="G28" s="49">
        <v>10</v>
      </c>
      <c r="H28" s="48">
        <v>6</v>
      </c>
      <c r="I28" s="49">
        <v>5</v>
      </c>
      <c r="J28" s="49">
        <v>13</v>
      </c>
      <c r="K28" s="48">
        <v>3</v>
      </c>
      <c r="L28" s="49" t="s">
        <v>6</v>
      </c>
      <c r="M28" s="48">
        <v>0</v>
      </c>
      <c r="N28" s="46">
        <v>359</v>
      </c>
    </row>
    <row r="29" spans="1:14" ht="12" customHeight="1">
      <c r="A29" s="33" t="s">
        <v>15</v>
      </c>
      <c r="B29" s="49">
        <v>96</v>
      </c>
      <c r="C29" s="49">
        <v>105</v>
      </c>
      <c r="D29" s="49">
        <v>98</v>
      </c>
      <c r="E29" s="49">
        <v>12</v>
      </c>
      <c r="F29" s="49">
        <v>22</v>
      </c>
      <c r="G29" s="49">
        <v>34</v>
      </c>
      <c r="H29" s="49">
        <v>38</v>
      </c>
      <c r="I29" s="49">
        <v>14</v>
      </c>
      <c r="J29" s="49"/>
      <c r="K29" s="49">
        <v>21</v>
      </c>
      <c r="L29" s="49" t="s">
        <v>6</v>
      </c>
      <c r="M29" s="48">
        <v>17</v>
      </c>
      <c r="N29" s="46">
        <v>457</v>
      </c>
    </row>
    <row r="30" spans="1:14" ht="12" customHeight="1">
      <c r="A30" s="33" t="s">
        <v>45</v>
      </c>
      <c r="B30" s="49">
        <v>57</v>
      </c>
      <c r="C30" s="49">
        <v>133</v>
      </c>
      <c r="D30" s="49">
        <v>32</v>
      </c>
      <c r="E30" s="49">
        <v>10</v>
      </c>
      <c r="F30" s="49">
        <v>79</v>
      </c>
      <c r="G30" s="49">
        <v>12</v>
      </c>
      <c r="H30" s="49">
        <v>56</v>
      </c>
      <c r="I30" s="49">
        <v>53</v>
      </c>
      <c r="J30" s="48">
        <v>8</v>
      </c>
      <c r="K30" s="49">
        <v>5</v>
      </c>
      <c r="L30" s="49">
        <v>23</v>
      </c>
      <c r="M30" s="48">
        <v>19</v>
      </c>
      <c r="N30" s="46">
        <v>487</v>
      </c>
    </row>
    <row r="31" spans="1:14" ht="12" customHeight="1">
      <c r="A31" s="33" t="s">
        <v>13</v>
      </c>
      <c r="B31" s="49">
        <v>104</v>
      </c>
      <c r="C31" s="49">
        <v>502</v>
      </c>
      <c r="D31" s="49">
        <v>195</v>
      </c>
      <c r="E31" s="49">
        <v>36</v>
      </c>
      <c r="F31" s="49">
        <v>183</v>
      </c>
      <c r="G31" s="49">
        <v>160</v>
      </c>
      <c r="H31" s="49">
        <v>92</v>
      </c>
      <c r="I31" s="49">
        <v>13</v>
      </c>
      <c r="J31" s="49">
        <v>17</v>
      </c>
      <c r="K31" s="49">
        <v>9</v>
      </c>
      <c r="L31" s="49">
        <v>8</v>
      </c>
      <c r="M31" s="48">
        <v>17</v>
      </c>
      <c r="N31" s="46">
        <v>1336</v>
      </c>
    </row>
    <row r="32" spans="1:14" ht="12" customHeight="1">
      <c r="A32" s="33" t="s">
        <v>54</v>
      </c>
      <c r="B32" s="49" t="s">
        <v>6</v>
      </c>
      <c r="C32" s="49">
        <v>7</v>
      </c>
      <c r="D32" s="49">
        <v>13</v>
      </c>
      <c r="E32" s="49">
        <v>32</v>
      </c>
      <c r="F32" s="49">
        <v>18</v>
      </c>
      <c r="G32" s="49"/>
      <c r="H32" s="49">
        <v>2</v>
      </c>
      <c r="I32" s="49">
        <v>97</v>
      </c>
      <c r="J32" s="49">
        <v>15</v>
      </c>
      <c r="K32" s="49">
        <v>1</v>
      </c>
      <c r="L32" s="49" t="s">
        <v>6</v>
      </c>
      <c r="M32" s="48">
        <v>27</v>
      </c>
      <c r="N32" s="46">
        <v>212</v>
      </c>
    </row>
    <row r="33" spans="1:14" ht="12" customHeight="1">
      <c r="A33" s="33" t="s">
        <v>12</v>
      </c>
      <c r="B33" s="48">
        <v>67</v>
      </c>
      <c r="C33" s="48">
        <v>112</v>
      </c>
      <c r="D33" s="48">
        <v>35</v>
      </c>
      <c r="E33" s="48">
        <v>14</v>
      </c>
      <c r="F33" s="48">
        <v>107</v>
      </c>
      <c r="G33" s="48">
        <v>40</v>
      </c>
      <c r="H33" s="48">
        <v>61</v>
      </c>
      <c r="I33" s="48">
        <v>11</v>
      </c>
      <c r="J33" s="48">
        <v>24</v>
      </c>
      <c r="K33" s="49">
        <v>2</v>
      </c>
      <c r="L33" s="49" t="s">
        <v>6</v>
      </c>
      <c r="M33" s="48">
        <v>9</v>
      </c>
      <c r="N33" s="46">
        <v>482</v>
      </c>
    </row>
    <row r="34" spans="1:14" ht="12" customHeight="1">
      <c r="A34" s="33" t="s">
        <v>53</v>
      </c>
      <c r="B34" s="49" t="s">
        <v>6</v>
      </c>
      <c r="C34" s="49">
        <v>571</v>
      </c>
      <c r="D34" s="48">
        <v>172</v>
      </c>
      <c r="E34" s="49">
        <v>64</v>
      </c>
      <c r="F34" s="49">
        <v>103</v>
      </c>
      <c r="G34" s="48">
        <v>85</v>
      </c>
      <c r="H34" s="48">
        <v>73</v>
      </c>
      <c r="I34" s="49">
        <v>26</v>
      </c>
      <c r="J34" s="48">
        <v>20</v>
      </c>
      <c r="K34" s="49">
        <v>5</v>
      </c>
      <c r="L34" s="48">
        <v>2</v>
      </c>
      <c r="M34" s="48">
        <v>21</v>
      </c>
      <c r="N34" s="46">
        <v>1142</v>
      </c>
    </row>
    <row r="35" spans="1:14" ht="12" customHeight="1">
      <c r="A35" s="33" t="s">
        <v>11</v>
      </c>
      <c r="B35" s="49">
        <v>341</v>
      </c>
      <c r="C35" s="49">
        <v>298</v>
      </c>
      <c r="D35" s="49">
        <v>112</v>
      </c>
      <c r="E35" s="49">
        <v>38</v>
      </c>
      <c r="F35" s="49">
        <v>110</v>
      </c>
      <c r="G35" s="49">
        <v>100</v>
      </c>
      <c r="H35" s="49">
        <v>124</v>
      </c>
      <c r="I35" s="49">
        <v>4</v>
      </c>
      <c r="J35" s="49">
        <v>5</v>
      </c>
      <c r="K35" s="49">
        <v>121</v>
      </c>
      <c r="L35" s="49">
        <v>16</v>
      </c>
      <c r="M35" s="48">
        <v>9</v>
      </c>
      <c r="N35" s="46">
        <v>1278</v>
      </c>
    </row>
    <row r="36" spans="1:14" ht="12" customHeight="1">
      <c r="A36" s="33" t="s">
        <v>10</v>
      </c>
      <c r="B36" s="49">
        <v>220</v>
      </c>
      <c r="C36" s="49">
        <v>174</v>
      </c>
      <c r="D36" s="49">
        <v>33</v>
      </c>
      <c r="E36" s="49">
        <v>11</v>
      </c>
      <c r="F36" s="49">
        <v>28</v>
      </c>
      <c r="G36" s="49">
        <v>8</v>
      </c>
      <c r="H36" s="49">
        <v>7</v>
      </c>
      <c r="I36" s="49">
        <v>6</v>
      </c>
      <c r="J36" s="49"/>
      <c r="K36" s="49">
        <v>1</v>
      </c>
      <c r="L36" s="49" t="s">
        <v>6</v>
      </c>
      <c r="M36" s="48">
        <v>8</v>
      </c>
      <c r="N36" s="46">
        <v>496</v>
      </c>
    </row>
    <row r="37" spans="1:14" ht="12" customHeight="1">
      <c r="A37" s="33" t="s">
        <v>9</v>
      </c>
      <c r="B37" s="48">
        <v>351</v>
      </c>
      <c r="C37" s="49">
        <v>239</v>
      </c>
      <c r="D37" s="49">
        <v>97</v>
      </c>
      <c r="E37" s="49">
        <v>32</v>
      </c>
      <c r="F37" s="48">
        <v>68</v>
      </c>
      <c r="G37" s="49">
        <v>25</v>
      </c>
      <c r="H37" s="49">
        <v>47</v>
      </c>
      <c r="I37" s="49">
        <v>5</v>
      </c>
      <c r="J37" s="49">
        <v>11</v>
      </c>
      <c r="K37" s="48">
        <v>4</v>
      </c>
      <c r="L37" s="48">
        <v>2</v>
      </c>
      <c r="M37" s="48">
        <v>8</v>
      </c>
      <c r="N37" s="46">
        <v>889</v>
      </c>
    </row>
    <row r="38" spans="1:14" ht="12" customHeight="1">
      <c r="A38" s="33" t="s">
        <v>8</v>
      </c>
      <c r="B38" s="48">
        <v>37</v>
      </c>
      <c r="C38" s="49">
        <v>209</v>
      </c>
      <c r="D38" s="49">
        <v>54</v>
      </c>
      <c r="E38" s="49">
        <v>18</v>
      </c>
      <c r="F38" s="49">
        <v>41</v>
      </c>
      <c r="G38" s="49">
        <v>19</v>
      </c>
      <c r="H38" s="49">
        <v>25</v>
      </c>
      <c r="I38" s="49">
        <v>13</v>
      </c>
      <c r="J38" s="49">
        <v>10</v>
      </c>
      <c r="K38" s="49">
        <v>5</v>
      </c>
      <c r="L38" s="49">
        <v>4</v>
      </c>
      <c r="M38" s="48">
        <v>20</v>
      </c>
      <c r="N38" s="46">
        <v>455</v>
      </c>
    </row>
    <row r="39" spans="1:14" ht="12" customHeight="1">
      <c r="A39" s="33" t="s">
        <v>57</v>
      </c>
      <c r="B39" s="49" t="s">
        <v>6</v>
      </c>
      <c r="C39" s="49">
        <v>290</v>
      </c>
      <c r="D39" s="49">
        <v>123</v>
      </c>
      <c r="E39" s="49">
        <v>6</v>
      </c>
      <c r="F39" s="49">
        <v>129</v>
      </c>
      <c r="G39" s="49">
        <v>170</v>
      </c>
      <c r="H39" s="48">
        <v>90</v>
      </c>
      <c r="I39" s="49">
        <v>63</v>
      </c>
      <c r="J39" s="49">
        <v>17</v>
      </c>
      <c r="K39" s="48">
        <v>9</v>
      </c>
      <c r="L39" s="49">
        <v>29</v>
      </c>
      <c r="M39" s="48">
        <v>20</v>
      </c>
      <c r="N39" s="46">
        <v>946</v>
      </c>
    </row>
    <row r="40" spans="1:14" ht="12" customHeight="1">
      <c r="A40" s="33" t="s">
        <v>7</v>
      </c>
      <c r="B40" s="49">
        <v>45</v>
      </c>
      <c r="C40" s="49">
        <v>297</v>
      </c>
      <c r="D40" s="49">
        <v>170</v>
      </c>
      <c r="E40" s="49">
        <v>43</v>
      </c>
      <c r="F40" s="49">
        <v>82</v>
      </c>
      <c r="G40" s="49">
        <v>33</v>
      </c>
      <c r="H40" s="49">
        <v>55</v>
      </c>
      <c r="I40" s="49">
        <v>26</v>
      </c>
      <c r="J40" s="49">
        <v>45</v>
      </c>
      <c r="K40" s="49">
        <v>15</v>
      </c>
      <c r="L40" s="49">
        <v>17</v>
      </c>
      <c r="M40" s="48">
        <v>30</v>
      </c>
      <c r="N40" s="46">
        <v>858</v>
      </c>
    </row>
    <row r="41" spans="1:14" ht="12" customHeight="1">
      <c r="A41" s="33" t="s">
        <v>52</v>
      </c>
      <c r="B41" s="49" t="s">
        <v>6</v>
      </c>
      <c r="C41" s="49">
        <v>36</v>
      </c>
      <c r="D41" s="49">
        <v>60</v>
      </c>
      <c r="E41" s="49">
        <v>3</v>
      </c>
      <c r="F41" s="49">
        <v>25</v>
      </c>
      <c r="G41" s="49">
        <v>14</v>
      </c>
      <c r="H41" s="49">
        <v>18</v>
      </c>
      <c r="I41" s="49">
        <v>175</v>
      </c>
      <c r="J41" s="49">
        <v>1</v>
      </c>
      <c r="K41" s="49">
        <v>9</v>
      </c>
      <c r="L41" s="49" t="s">
        <v>6</v>
      </c>
      <c r="M41" s="48">
        <v>24</v>
      </c>
      <c r="N41" s="46">
        <v>365</v>
      </c>
    </row>
    <row r="42" spans="1:14" ht="12" customHeight="1">
      <c r="A42" s="33" t="s">
        <v>5</v>
      </c>
      <c r="B42" s="48">
        <v>66</v>
      </c>
      <c r="C42" s="49">
        <v>88</v>
      </c>
      <c r="D42" s="49">
        <v>19</v>
      </c>
      <c r="E42" s="49">
        <v>10</v>
      </c>
      <c r="F42" s="49">
        <v>41</v>
      </c>
      <c r="G42" s="49">
        <v>14</v>
      </c>
      <c r="H42" s="49">
        <v>19</v>
      </c>
      <c r="I42" s="49">
        <v>2</v>
      </c>
      <c r="J42" s="49">
        <v>3</v>
      </c>
      <c r="K42" s="49">
        <v>4</v>
      </c>
      <c r="L42" s="49">
        <v>1</v>
      </c>
      <c r="M42" s="48">
        <v>9</v>
      </c>
      <c r="N42" s="46">
        <v>276</v>
      </c>
    </row>
    <row r="43" spans="1:14" s="41" customFormat="1" ht="12" customHeight="1">
      <c r="A43" s="14" t="s">
        <v>59</v>
      </c>
      <c r="B43" s="46">
        <v>1568</v>
      </c>
      <c r="C43" s="46">
        <v>3156</v>
      </c>
      <c r="D43" s="46">
        <v>1229</v>
      </c>
      <c r="E43" s="46">
        <v>330</v>
      </c>
      <c r="F43" s="46">
        <v>1065</v>
      </c>
      <c r="G43" s="46">
        <v>727</v>
      </c>
      <c r="H43" s="47">
        <v>715</v>
      </c>
      <c r="I43" s="46">
        <v>513</v>
      </c>
      <c r="J43" s="46">
        <v>189</v>
      </c>
      <c r="K43" s="46">
        <v>214</v>
      </c>
      <c r="L43" s="46">
        <v>102</v>
      </c>
      <c r="M43" s="47">
        <v>238</v>
      </c>
      <c r="N43" s="46">
        <v>10046</v>
      </c>
    </row>
    <row r="44" spans="1:14" s="41" customFormat="1" ht="12" customHeight="1">
      <c r="A44" s="14" t="s">
        <v>2</v>
      </c>
      <c r="B44" s="46">
        <v>7236</v>
      </c>
      <c r="C44" s="46">
        <v>4657</v>
      </c>
      <c r="D44" s="46">
        <v>4368</v>
      </c>
      <c r="E44" s="46">
        <v>2902</v>
      </c>
      <c r="F44" s="46">
        <v>2187</v>
      </c>
      <c r="G44" s="46">
        <v>2076</v>
      </c>
      <c r="H44" s="46">
        <v>2511</v>
      </c>
      <c r="I44" s="46">
        <v>1526</v>
      </c>
      <c r="J44" s="46">
        <v>851</v>
      </c>
      <c r="K44" s="46">
        <v>578</v>
      </c>
      <c r="L44" s="46">
        <v>349</v>
      </c>
      <c r="M44" s="46">
        <v>669</v>
      </c>
      <c r="N44" s="46">
        <v>29910</v>
      </c>
    </row>
    <row r="45" spans="1:14" s="41" customFormat="1" ht="12" customHeight="1">
      <c r="A45" s="212" t="s">
        <v>17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</row>
    <row r="46" spans="1:14" ht="12" customHeight="1">
      <c r="A46" s="202" t="s">
        <v>58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1:14" ht="12" customHeight="1">
      <c r="A47" s="33" t="s">
        <v>16</v>
      </c>
      <c r="B47" s="49">
        <v>648</v>
      </c>
      <c r="C47" s="48">
        <v>66</v>
      </c>
      <c r="D47" s="49">
        <v>13</v>
      </c>
      <c r="E47" s="49">
        <v>17</v>
      </c>
      <c r="F47" s="49">
        <v>40</v>
      </c>
      <c r="G47" s="49">
        <v>23</v>
      </c>
      <c r="H47" s="48">
        <v>23</v>
      </c>
      <c r="I47" s="49">
        <v>13</v>
      </c>
      <c r="J47" s="49">
        <v>29</v>
      </c>
      <c r="K47" s="48">
        <v>5</v>
      </c>
      <c r="L47" s="49" t="s">
        <v>6</v>
      </c>
      <c r="M47" s="48">
        <v>6</v>
      </c>
      <c r="N47" s="46">
        <v>883</v>
      </c>
    </row>
    <row r="48" spans="1:14" ht="12" customHeight="1">
      <c r="A48" s="33" t="s">
        <v>15</v>
      </c>
      <c r="B48" s="49">
        <v>273</v>
      </c>
      <c r="C48" s="48">
        <v>21</v>
      </c>
      <c r="D48" s="49">
        <v>193</v>
      </c>
      <c r="E48" s="49">
        <v>56</v>
      </c>
      <c r="F48" s="49">
        <v>14</v>
      </c>
      <c r="G48" s="49">
        <v>35</v>
      </c>
      <c r="H48" s="48">
        <v>90</v>
      </c>
      <c r="I48" s="49">
        <v>50</v>
      </c>
      <c r="J48" s="49">
        <v>8</v>
      </c>
      <c r="K48" s="48">
        <v>37</v>
      </c>
      <c r="L48" s="49">
        <v>5</v>
      </c>
      <c r="M48" s="48">
        <v>14</v>
      </c>
      <c r="N48" s="46">
        <v>796</v>
      </c>
    </row>
    <row r="49" spans="1:14" ht="12" customHeight="1">
      <c r="A49" s="33" t="s">
        <v>45</v>
      </c>
      <c r="B49" s="49">
        <v>507</v>
      </c>
      <c r="C49" s="49">
        <v>34</v>
      </c>
      <c r="D49" s="49">
        <v>80</v>
      </c>
      <c r="E49" s="49">
        <v>82</v>
      </c>
      <c r="F49" s="49">
        <v>103</v>
      </c>
      <c r="G49" s="49">
        <v>22</v>
      </c>
      <c r="H49" s="49">
        <v>163</v>
      </c>
      <c r="I49" s="49">
        <v>60</v>
      </c>
      <c r="J49" s="48">
        <v>55</v>
      </c>
      <c r="K49" s="49">
        <v>9</v>
      </c>
      <c r="L49" s="49">
        <v>38</v>
      </c>
      <c r="M49" s="48">
        <v>26</v>
      </c>
      <c r="N49" s="46">
        <v>1179</v>
      </c>
    </row>
    <row r="50" spans="1:14" ht="12" customHeight="1">
      <c r="A50" s="33" t="s">
        <v>55</v>
      </c>
      <c r="B50" s="49" t="s">
        <v>6</v>
      </c>
      <c r="C50" s="49" t="s">
        <v>6</v>
      </c>
      <c r="D50" s="49">
        <v>3</v>
      </c>
      <c r="E50" s="49" t="s">
        <v>6</v>
      </c>
      <c r="F50" s="49" t="s">
        <v>6</v>
      </c>
      <c r="G50" s="49">
        <v>5</v>
      </c>
      <c r="H50" s="49">
        <v>1</v>
      </c>
      <c r="I50" s="49" t="s">
        <v>6</v>
      </c>
      <c r="J50" s="49" t="s">
        <v>6</v>
      </c>
      <c r="K50" s="49">
        <v>3</v>
      </c>
      <c r="L50" s="49" t="s">
        <v>6</v>
      </c>
      <c r="M50" s="48">
        <v>0</v>
      </c>
      <c r="N50" s="46">
        <v>12</v>
      </c>
    </row>
    <row r="51" spans="1:14" ht="12" customHeight="1">
      <c r="A51" s="33" t="s">
        <v>13</v>
      </c>
      <c r="B51" s="49">
        <v>1007</v>
      </c>
      <c r="C51" s="49">
        <v>231</v>
      </c>
      <c r="D51" s="49">
        <v>451</v>
      </c>
      <c r="E51" s="49">
        <v>307</v>
      </c>
      <c r="F51" s="49">
        <v>134</v>
      </c>
      <c r="G51" s="49">
        <v>255</v>
      </c>
      <c r="H51" s="49">
        <v>277</v>
      </c>
      <c r="I51" s="49">
        <v>164</v>
      </c>
      <c r="J51" s="49">
        <v>57</v>
      </c>
      <c r="K51" s="49">
        <v>22</v>
      </c>
      <c r="L51" s="49">
        <v>36</v>
      </c>
      <c r="M51" s="48">
        <v>32</v>
      </c>
      <c r="N51" s="46">
        <v>2973</v>
      </c>
    </row>
    <row r="52" spans="1:14" ht="12" customHeight="1">
      <c r="A52" s="33" t="s">
        <v>54</v>
      </c>
      <c r="B52" s="49" t="s">
        <v>6</v>
      </c>
      <c r="C52" s="49">
        <v>22</v>
      </c>
      <c r="D52" s="49">
        <v>34</v>
      </c>
      <c r="E52" s="49">
        <v>93</v>
      </c>
      <c r="F52" s="49">
        <v>6</v>
      </c>
      <c r="G52" s="49">
        <v>4</v>
      </c>
      <c r="H52" s="49">
        <v>1</v>
      </c>
      <c r="I52" s="49">
        <v>109</v>
      </c>
      <c r="J52" s="49">
        <v>11</v>
      </c>
      <c r="K52" s="49">
        <v>2</v>
      </c>
      <c r="L52" s="49" t="s">
        <v>6</v>
      </c>
      <c r="M52" s="48">
        <v>12</v>
      </c>
      <c r="N52" s="46">
        <v>294</v>
      </c>
    </row>
    <row r="53" spans="1:14" ht="12" customHeight="1">
      <c r="A53" s="33" t="s">
        <v>12</v>
      </c>
      <c r="B53" s="48">
        <v>498</v>
      </c>
      <c r="C53" s="48">
        <v>41</v>
      </c>
      <c r="D53" s="48">
        <v>122</v>
      </c>
      <c r="E53" s="48">
        <v>105</v>
      </c>
      <c r="F53" s="48">
        <v>68</v>
      </c>
      <c r="G53" s="48">
        <v>26</v>
      </c>
      <c r="H53" s="48">
        <v>160</v>
      </c>
      <c r="I53" s="48">
        <v>15</v>
      </c>
      <c r="J53" s="48">
        <v>61</v>
      </c>
      <c r="K53" s="49">
        <v>4</v>
      </c>
      <c r="L53" s="48">
        <v>22</v>
      </c>
      <c r="M53" s="48">
        <v>31</v>
      </c>
      <c r="N53" s="46">
        <v>1153</v>
      </c>
    </row>
    <row r="54" spans="1:14" ht="12" customHeight="1">
      <c r="A54" s="33" t="s">
        <v>53</v>
      </c>
      <c r="B54" s="49" t="s">
        <v>6</v>
      </c>
      <c r="C54" s="49">
        <v>411</v>
      </c>
      <c r="D54" s="48">
        <v>525</v>
      </c>
      <c r="E54" s="49">
        <v>585</v>
      </c>
      <c r="F54" s="49">
        <v>126</v>
      </c>
      <c r="G54" s="48">
        <v>103</v>
      </c>
      <c r="H54" s="48">
        <v>238</v>
      </c>
      <c r="I54" s="49">
        <v>30</v>
      </c>
      <c r="J54" s="48">
        <v>74</v>
      </c>
      <c r="K54" s="49">
        <v>17</v>
      </c>
      <c r="L54" s="48">
        <v>14</v>
      </c>
      <c r="M54" s="48">
        <v>77</v>
      </c>
      <c r="N54" s="46">
        <v>2200</v>
      </c>
    </row>
    <row r="55" spans="1:14" ht="12" customHeight="1">
      <c r="A55" s="33" t="s">
        <v>11</v>
      </c>
      <c r="B55" s="49">
        <v>1028</v>
      </c>
      <c r="C55" s="49">
        <v>83</v>
      </c>
      <c r="D55" s="49">
        <v>328</v>
      </c>
      <c r="E55" s="49">
        <v>244</v>
      </c>
      <c r="F55" s="49">
        <v>119</v>
      </c>
      <c r="G55" s="49">
        <v>120</v>
      </c>
      <c r="H55" s="49">
        <v>283</v>
      </c>
      <c r="I55" s="49">
        <v>3</v>
      </c>
      <c r="J55" s="49">
        <v>25</v>
      </c>
      <c r="K55" s="49">
        <v>216</v>
      </c>
      <c r="L55" s="49">
        <v>39</v>
      </c>
      <c r="M55" s="48">
        <v>36</v>
      </c>
      <c r="N55" s="46">
        <v>2524</v>
      </c>
    </row>
    <row r="56" spans="1:14" ht="12" customHeight="1">
      <c r="A56" s="33" t="s">
        <v>10</v>
      </c>
      <c r="B56" s="49">
        <v>78</v>
      </c>
      <c r="C56" s="49">
        <v>160</v>
      </c>
      <c r="D56" s="49">
        <v>91</v>
      </c>
      <c r="E56" s="49">
        <v>264</v>
      </c>
      <c r="F56" s="49">
        <v>36</v>
      </c>
      <c r="G56" s="49">
        <v>11</v>
      </c>
      <c r="H56" s="49">
        <v>29</v>
      </c>
      <c r="I56" s="49">
        <v>28</v>
      </c>
      <c r="J56" s="49">
        <v>36</v>
      </c>
      <c r="K56" s="49">
        <v>7</v>
      </c>
      <c r="L56" s="49">
        <v>12</v>
      </c>
      <c r="M56" s="48">
        <v>16</v>
      </c>
      <c r="N56" s="46">
        <v>768</v>
      </c>
    </row>
    <row r="57" spans="1:14" ht="12" customHeight="1">
      <c r="A57" s="33" t="s">
        <v>9</v>
      </c>
      <c r="B57" s="48">
        <v>738</v>
      </c>
      <c r="C57" s="49">
        <v>92</v>
      </c>
      <c r="D57" s="49">
        <v>260</v>
      </c>
      <c r="E57" s="49">
        <v>174</v>
      </c>
      <c r="F57" s="48">
        <v>108</v>
      </c>
      <c r="G57" s="49">
        <v>26</v>
      </c>
      <c r="H57" s="49">
        <v>138</v>
      </c>
      <c r="I57" s="49">
        <v>18</v>
      </c>
      <c r="J57" s="49">
        <v>36</v>
      </c>
      <c r="K57" s="48">
        <v>11</v>
      </c>
      <c r="L57" s="48">
        <v>14</v>
      </c>
      <c r="M57" s="48">
        <v>27</v>
      </c>
      <c r="N57" s="46">
        <v>1642</v>
      </c>
    </row>
    <row r="58" spans="1:14" ht="12" customHeight="1">
      <c r="A58" s="33" t="s">
        <v>8</v>
      </c>
      <c r="B58" s="48">
        <v>212</v>
      </c>
      <c r="C58" s="49">
        <v>46</v>
      </c>
      <c r="D58" s="49">
        <v>108</v>
      </c>
      <c r="E58" s="49">
        <v>122</v>
      </c>
      <c r="F58" s="49">
        <v>43</v>
      </c>
      <c r="G58" s="49">
        <v>14</v>
      </c>
      <c r="H58" s="49">
        <v>71</v>
      </c>
      <c r="I58" s="49">
        <v>63</v>
      </c>
      <c r="J58" s="49">
        <v>13</v>
      </c>
      <c r="K58" s="49">
        <v>12</v>
      </c>
      <c r="L58" s="49">
        <v>10</v>
      </c>
      <c r="M58" s="48">
        <v>46</v>
      </c>
      <c r="N58" s="46">
        <v>760</v>
      </c>
    </row>
    <row r="59" spans="1:14" ht="12" customHeight="1">
      <c r="A59" s="33" t="s">
        <v>57</v>
      </c>
      <c r="B59" s="49" t="s">
        <v>6</v>
      </c>
      <c r="C59" s="49">
        <v>122</v>
      </c>
      <c r="D59" s="49">
        <v>317</v>
      </c>
      <c r="E59" s="49">
        <v>99</v>
      </c>
      <c r="F59" s="49">
        <v>101</v>
      </c>
      <c r="G59" s="49">
        <v>560</v>
      </c>
      <c r="H59" s="48">
        <v>146</v>
      </c>
      <c r="I59" s="49">
        <v>112</v>
      </c>
      <c r="J59" s="49">
        <v>60</v>
      </c>
      <c r="K59" s="48">
        <v>7</v>
      </c>
      <c r="L59" s="49">
        <v>9</v>
      </c>
      <c r="M59" s="48">
        <v>21</v>
      </c>
      <c r="N59" s="46">
        <v>1554</v>
      </c>
    </row>
    <row r="60" spans="1:14" ht="12" customHeight="1">
      <c r="A60" s="33" t="s">
        <v>7</v>
      </c>
      <c r="B60" s="49">
        <v>282</v>
      </c>
      <c r="C60" s="49">
        <v>87</v>
      </c>
      <c r="D60" s="49">
        <v>327</v>
      </c>
      <c r="E60" s="49">
        <v>274</v>
      </c>
      <c r="F60" s="49">
        <v>100</v>
      </c>
      <c r="G60" s="49">
        <v>37</v>
      </c>
      <c r="H60" s="49">
        <v>116</v>
      </c>
      <c r="I60" s="49">
        <v>58</v>
      </c>
      <c r="J60" s="49">
        <v>90</v>
      </c>
      <c r="K60" s="49">
        <v>17</v>
      </c>
      <c r="L60" s="49">
        <v>45</v>
      </c>
      <c r="M60" s="48">
        <v>53</v>
      </c>
      <c r="N60" s="46">
        <v>1486</v>
      </c>
    </row>
    <row r="61" spans="1:14" ht="12" customHeight="1">
      <c r="A61" s="33" t="s">
        <v>52</v>
      </c>
      <c r="B61" s="49"/>
      <c r="C61" s="49">
        <v>8</v>
      </c>
      <c r="D61" s="49">
        <v>147</v>
      </c>
      <c r="E61" s="49">
        <v>21</v>
      </c>
      <c r="F61" s="49">
        <v>20</v>
      </c>
      <c r="G61" s="49">
        <v>25</v>
      </c>
      <c r="H61" s="49">
        <v>43</v>
      </c>
      <c r="I61" s="49">
        <v>322</v>
      </c>
      <c r="J61" s="49">
        <v>11</v>
      </c>
      <c r="K61" s="49">
        <v>11</v>
      </c>
      <c r="L61" s="49"/>
      <c r="M61" s="48">
        <v>29</v>
      </c>
      <c r="N61" s="46">
        <v>637</v>
      </c>
    </row>
    <row r="62" spans="1:109" ht="12" customHeight="1">
      <c r="A62" s="33" t="s">
        <v>5</v>
      </c>
      <c r="B62" s="48">
        <v>528</v>
      </c>
      <c r="C62" s="49">
        <v>36</v>
      </c>
      <c r="D62" s="49">
        <v>42</v>
      </c>
      <c r="E62" s="49">
        <v>53</v>
      </c>
      <c r="F62" s="49">
        <v>35</v>
      </c>
      <c r="G62" s="49">
        <v>15</v>
      </c>
      <c r="H62" s="49">
        <v>49</v>
      </c>
      <c r="I62" s="49" t="s">
        <v>6</v>
      </c>
      <c r="J62" s="49">
        <v>11</v>
      </c>
      <c r="K62" s="49">
        <v>9</v>
      </c>
      <c r="L62" s="49">
        <v>4</v>
      </c>
      <c r="M62" s="48">
        <v>5</v>
      </c>
      <c r="N62" s="46">
        <v>787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</row>
    <row r="63" spans="1:109" s="41" customFormat="1" ht="12" customHeight="1">
      <c r="A63" s="14" t="s">
        <v>4</v>
      </c>
      <c r="B63" s="46">
        <v>5799</v>
      </c>
      <c r="C63" s="46">
        <v>1460</v>
      </c>
      <c r="D63" s="46">
        <v>3041</v>
      </c>
      <c r="E63" s="46">
        <v>2496</v>
      </c>
      <c r="F63" s="46">
        <v>1053</v>
      </c>
      <c r="G63" s="46">
        <v>1281</v>
      </c>
      <c r="H63" s="47">
        <v>1828</v>
      </c>
      <c r="I63" s="46">
        <v>1045</v>
      </c>
      <c r="J63" s="46">
        <v>577</v>
      </c>
      <c r="K63" s="46">
        <v>389</v>
      </c>
      <c r="L63" s="46">
        <v>248</v>
      </c>
      <c r="M63" s="47">
        <v>431</v>
      </c>
      <c r="N63" s="46">
        <v>19648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</row>
    <row r="64" spans="1:14" ht="12" customHeight="1">
      <c r="A64" s="202" t="s">
        <v>56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</row>
    <row r="65" spans="1:14" ht="12" customHeight="1">
      <c r="A65" s="33" t="s">
        <v>16</v>
      </c>
      <c r="B65" s="49">
        <v>158</v>
      </c>
      <c r="C65" s="48">
        <v>148</v>
      </c>
      <c r="D65" s="49">
        <v>7</v>
      </c>
      <c r="E65" s="49">
        <v>3</v>
      </c>
      <c r="F65" s="49">
        <v>24</v>
      </c>
      <c r="G65" s="49">
        <v>6</v>
      </c>
      <c r="H65" s="48">
        <v>8</v>
      </c>
      <c r="I65" s="49">
        <v>5</v>
      </c>
      <c r="J65" s="49">
        <v>15</v>
      </c>
      <c r="K65" s="48">
        <v>3</v>
      </c>
      <c r="L65" s="49" t="s">
        <v>6</v>
      </c>
      <c r="M65" s="48">
        <v>0</v>
      </c>
      <c r="N65" s="46">
        <v>377</v>
      </c>
    </row>
    <row r="66" spans="1:14" ht="12" customHeight="1">
      <c r="A66" s="33" t="s">
        <v>15</v>
      </c>
      <c r="B66" s="49">
        <v>141</v>
      </c>
      <c r="C66" s="48">
        <v>103</v>
      </c>
      <c r="D66" s="49">
        <v>84</v>
      </c>
      <c r="E66" s="49">
        <v>12</v>
      </c>
      <c r="F66" s="49">
        <v>20</v>
      </c>
      <c r="G66" s="49">
        <v>31</v>
      </c>
      <c r="H66" s="49">
        <v>33</v>
      </c>
      <c r="I66" s="48">
        <v>10</v>
      </c>
      <c r="J66" s="48"/>
      <c r="K66" s="48">
        <v>27</v>
      </c>
      <c r="L66" s="48"/>
      <c r="M66" s="48">
        <v>13</v>
      </c>
      <c r="N66" s="46">
        <v>474</v>
      </c>
    </row>
    <row r="67" spans="1:14" ht="12" customHeight="1">
      <c r="A67" s="33" t="s">
        <v>45</v>
      </c>
      <c r="B67" s="49">
        <v>56</v>
      </c>
      <c r="C67" s="49">
        <v>131</v>
      </c>
      <c r="D67" s="49">
        <v>32</v>
      </c>
      <c r="E67" s="49">
        <v>7</v>
      </c>
      <c r="F67" s="49">
        <v>90</v>
      </c>
      <c r="G67" s="49">
        <v>10</v>
      </c>
      <c r="H67" s="49">
        <v>68</v>
      </c>
      <c r="I67" s="49">
        <v>30</v>
      </c>
      <c r="J67" s="48">
        <v>5</v>
      </c>
      <c r="K67" s="49">
        <v>5</v>
      </c>
      <c r="L67" s="49">
        <v>23</v>
      </c>
      <c r="M67" s="48">
        <v>10</v>
      </c>
      <c r="N67" s="46">
        <v>467</v>
      </c>
    </row>
    <row r="68" spans="1:14" ht="12" customHeight="1">
      <c r="A68" s="33" t="s">
        <v>55</v>
      </c>
      <c r="B68" s="49" t="s">
        <v>6</v>
      </c>
      <c r="C68" s="49" t="s">
        <v>6</v>
      </c>
      <c r="D68" s="49">
        <v>2</v>
      </c>
      <c r="E68" s="49" t="s">
        <v>6</v>
      </c>
      <c r="F68" s="49" t="s">
        <v>6</v>
      </c>
      <c r="G68" s="49">
        <v>2</v>
      </c>
      <c r="H68" s="49">
        <v>2</v>
      </c>
      <c r="I68" s="49" t="s">
        <v>6</v>
      </c>
      <c r="J68" s="49" t="s">
        <v>6</v>
      </c>
      <c r="K68" s="49" t="s">
        <v>6</v>
      </c>
      <c r="L68" s="49" t="s">
        <v>6</v>
      </c>
      <c r="M68" s="48">
        <v>0</v>
      </c>
      <c r="N68" s="46">
        <v>6</v>
      </c>
    </row>
    <row r="69" spans="1:14" ht="12" customHeight="1">
      <c r="A69" s="33" t="s">
        <v>13</v>
      </c>
      <c r="B69" s="49">
        <v>123</v>
      </c>
      <c r="C69" s="49">
        <v>541</v>
      </c>
      <c r="D69" s="49">
        <v>182</v>
      </c>
      <c r="E69" s="49">
        <v>39</v>
      </c>
      <c r="F69" s="49">
        <v>180</v>
      </c>
      <c r="G69" s="49">
        <v>183</v>
      </c>
      <c r="H69" s="49">
        <v>120</v>
      </c>
      <c r="I69" s="49">
        <v>21</v>
      </c>
      <c r="J69" s="49">
        <v>10</v>
      </c>
      <c r="K69" s="49">
        <v>9</v>
      </c>
      <c r="L69" s="49">
        <v>6</v>
      </c>
      <c r="M69" s="48">
        <v>18</v>
      </c>
      <c r="N69" s="46">
        <v>1432</v>
      </c>
    </row>
    <row r="70" spans="1:14" ht="12" customHeight="1">
      <c r="A70" s="33" t="s">
        <v>54</v>
      </c>
      <c r="B70" s="49" t="s">
        <v>6</v>
      </c>
      <c r="C70" s="49">
        <v>7</v>
      </c>
      <c r="D70" s="49">
        <v>11</v>
      </c>
      <c r="E70" s="49">
        <v>13</v>
      </c>
      <c r="F70" s="49">
        <v>16</v>
      </c>
      <c r="G70" s="49"/>
      <c r="H70" s="49">
        <v>1</v>
      </c>
      <c r="I70" s="49">
        <v>84</v>
      </c>
      <c r="J70" s="49">
        <v>12</v>
      </c>
      <c r="K70" s="49">
        <v>1</v>
      </c>
      <c r="L70" s="49" t="s">
        <v>6</v>
      </c>
      <c r="M70" s="48">
        <v>41</v>
      </c>
      <c r="N70" s="46">
        <v>186</v>
      </c>
    </row>
    <row r="71" spans="1:14" ht="12" customHeight="1">
      <c r="A71" s="33" t="s">
        <v>12</v>
      </c>
      <c r="B71" s="48">
        <v>70</v>
      </c>
      <c r="C71" s="48">
        <v>104</v>
      </c>
      <c r="D71" s="48">
        <v>35</v>
      </c>
      <c r="E71" s="48">
        <v>10</v>
      </c>
      <c r="F71" s="48">
        <v>84</v>
      </c>
      <c r="G71" s="48">
        <v>18</v>
      </c>
      <c r="H71" s="48">
        <v>64</v>
      </c>
      <c r="I71" s="48">
        <v>15</v>
      </c>
      <c r="J71" s="48">
        <v>25</v>
      </c>
      <c r="K71" s="49">
        <v>2</v>
      </c>
      <c r="L71" s="49" t="s">
        <v>6</v>
      </c>
      <c r="M71" s="48">
        <v>27</v>
      </c>
      <c r="N71" s="46">
        <v>454</v>
      </c>
    </row>
    <row r="72" spans="1:14" ht="12" customHeight="1">
      <c r="A72" s="33" t="s">
        <v>53</v>
      </c>
      <c r="B72" s="49" t="s">
        <v>6</v>
      </c>
      <c r="C72" s="49">
        <v>540</v>
      </c>
      <c r="D72" s="48">
        <v>165</v>
      </c>
      <c r="E72" s="49">
        <v>36</v>
      </c>
      <c r="F72" s="49">
        <v>117</v>
      </c>
      <c r="G72" s="48">
        <v>77</v>
      </c>
      <c r="H72" s="48">
        <v>64</v>
      </c>
      <c r="I72" s="49">
        <v>19</v>
      </c>
      <c r="J72" s="48">
        <v>22</v>
      </c>
      <c r="K72" s="49">
        <v>9</v>
      </c>
      <c r="L72" s="48">
        <v>3</v>
      </c>
      <c r="M72" s="48">
        <v>24</v>
      </c>
      <c r="N72" s="46">
        <v>1076</v>
      </c>
    </row>
    <row r="73" spans="1:14" ht="12" customHeight="1">
      <c r="A73" s="33" t="s">
        <v>11</v>
      </c>
      <c r="B73" s="49">
        <v>307</v>
      </c>
      <c r="C73" s="49">
        <v>320</v>
      </c>
      <c r="D73" s="49">
        <v>120</v>
      </c>
      <c r="E73" s="49">
        <v>47</v>
      </c>
      <c r="F73" s="49">
        <v>106</v>
      </c>
      <c r="G73" s="49">
        <v>92</v>
      </c>
      <c r="H73" s="49">
        <v>124</v>
      </c>
      <c r="I73" s="49">
        <v>3</v>
      </c>
      <c r="J73" s="49">
        <v>3</v>
      </c>
      <c r="K73" s="49">
        <v>155</v>
      </c>
      <c r="L73" s="49">
        <v>15</v>
      </c>
      <c r="M73" s="48">
        <v>10</v>
      </c>
      <c r="N73" s="46">
        <v>1302</v>
      </c>
    </row>
    <row r="74" spans="1:14" ht="12" customHeight="1">
      <c r="A74" s="33" t="s">
        <v>10</v>
      </c>
      <c r="B74" s="49">
        <v>193</v>
      </c>
      <c r="C74" s="49">
        <v>108</v>
      </c>
      <c r="D74" s="49">
        <v>32</v>
      </c>
      <c r="E74" s="49">
        <v>10</v>
      </c>
      <c r="F74" s="49">
        <v>32</v>
      </c>
      <c r="G74" s="49">
        <v>7</v>
      </c>
      <c r="H74" s="49">
        <v>7</v>
      </c>
      <c r="I74" s="49">
        <v>9</v>
      </c>
      <c r="J74" s="49" t="s">
        <v>6</v>
      </c>
      <c r="K74" s="49">
        <v>3</v>
      </c>
      <c r="L74" s="49">
        <v>4</v>
      </c>
      <c r="M74" s="48">
        <v>13</v>
      </c>
      <c r="N74" s="46">
        <v>418</v>
      </c>
    </row>
    <row r="75" spans="1:14" ht="12" customHeight="1">
      <c r="A75" s="33" t="s">
        <v>9</v>
      </c>
      <c r="B75" s="48">
        <v>346</v>
      </c>
      <c r="C75" s="49">
        <v>223</v>
      </c>
      <c r="D75" s="49">
        <v>91</v>
      </c>
      <c r="E75" s="49">
        <v>27</v>
      </c>
      <c r="F75" s="48">
        <v>60</v>
      </c>
      <c r="G75" s="49">
        <v>20</v>
      </c>
      <c r="H75" s="49">
        <v>42</v>
      </c>
      <c r="I75" s="49">
        <v>2</v>
      </c>
      <c r="J75" s="49">
        <v>6</v>
      </c>
      <c r="K75" s="48">
        <v>4</v>
      </c>
      <c r="L75" s="48">
        <v>4</v>
      </c>
      <c r="M75" s="48">
        <v>8</v>
      </c>
      <c r="N75" s="46">
        <v>833</v>
      </c>
    </row>
    <row r="76" spans="1:14" ht="12" customHeight="1">
      <c r="A76" s="33" t="s">
        <v>8</v>
      </c>
      <c r="B76" s="48">
        <v>28</v>
      </c>
      <c r="C76" s="49">
        <v>217</v>
      </c>
      <c r="D76" s="49">
        <v>52</v>
      </c>
      <c r="E76" s="49">
        <v>13</v>
      </c>
      <c r="F76" s="49">
        <v>26</v>
      </c>
      <c r="G76" s="49">
        <v>21</v>
      </c>
      <c r="H76" s="49">
        <v>31</v>
      </c>
      <c r="I76" s="49">
        <v>23</v>
      </c>
      <c r="J76" s="49">
        <v>9</v>
      </c>
      <c r="K76" s="49">
        <v>4</v>
      </c>
      <c r="L76" s="49">
        <v>3</v>
      </c>
      <c r="M76" s="48">
        <v>25</v>
      </c>
      <c r="N76" s="46">
        <v>452</v>
      </c>
    </row>
    <row r="77" spans="1:14" ht="12" customHeight="1">
      <c r="A77" s="33" t="s">
        <v>57</v>
      </c>
      <c r="B77" s="48"/>
      <c r="C77" s="49">
        <v>240</v>
      </c>
      <c r="D77" s="49">
        <v>144</v>
      </c>
      <c r="E77" s="49">
        <v>8</v>
      </c>
      <c r="F77" s="49">
        <v>134</v>
      </c>
      <c r="G77" s="49">
        <v>168</v>
      </c>
      <c r="H77" s="49">
        <v>91</v>
      </c>
      <c r="I77" s="49">
        <v>54</v>
      </c>
      <c r="J77" s="49">
        <v>17</v>
      </c>
      <c r="K77" s="49">
        <v>13</v>
      </c>
      <c r="L77" s="49">
        <v>14</v>
      </c>
      <c r="M77" s="48">
        <v>20</v>
      </c>
      <c r="N77" s="46">
        <v>903</v>
      </c>
    </row>
    <row r="78" spans="1:14" ht="12" customHeight="1">
      <c r="A78" s="33" t="s">
        <v>7</v>
      </c>
      <c r="B78" s="49">
        <v>52</v>
      </c>
      <c r="C78" s="49">
        <v>268</v>
      </c>
      <c r="D78" s="49">
        <v>139</v>
      </c>
      <c r="E78" s="49">
        <v>35</v>
      </c>
      <c r="F78" s="49">
        <v>77</v>
      </c>
      <c r="G78" s="49">
        <v>28</v>
      </c>
      <c r="H78" s="49">
        <v>50</v>
      </c>
      <c r="I78" s="49">
        <v>27</v>
      </c>
      <c r="J78" s="49">
        <v>30</v>
      </c>
      <c r="K78" s="49">
        <v>13</v>
      </c>
      <c r="L78" s="49">
        <v>13</v>
      </c>
      <c r="M78" s="48">
        <v>31</v>
      </c>
      <c r="N78" s="46">
        <v>763</v>
      </c>
    </row>
    <row r="79" spans="1:14" ht="12" customHeight="1">
      <c r="A79" s="33" t="s">
        <v>52</v>
      </c>
      <c r="B79" s="49" t="s">
        <v>6</v>
      </c>
      <c r="C79" s="49">
        <v>46</v>
      </c>
      <c r="D79" s="49">
        <v>48</v>
      </c>
      <c r="E79" s="49">
        <v>4</v>
      </c>
      <c r="F79" s="49">
        <v>24</v>
      </c>
      <c r="G79" s="49">
        <v>20</v>
      </c>
      <c r="H79" s="49">
        <v>17</v>
      </c>
      <c r="I79" s="49">
        <v>164</v>
      </c>
      <c r="J79" s="49">
        <v>2</v>
      </c>
      <c r="K79" s="49">
        <v>9</v>
      </c>
      <c r="L79" s="49" t="s">
        <v>6</v>
      </c>
      <c r="M79" s="48">
        <v>18</v>
      </c>
      <c r="N79" s="46">
        <v>352</v>
      </c>
    </row>
    <row r="80" spans="1:109" ht="12" customHeight="1">
      <c r="A80" s="33" t="s">
        <v>5</v>
      </c>
      <c r="B80" s="48">
        <v>63</v>
      </c>
      <c r="C80" s="49">
        <v>95</v>
      </c>
      <c r="D80" s="49">
        <v>23</v>
      </c>
      <c r="E80" s="49">
        <v>7</v>
      </c>
      <c r="F80" s="49">
        <v>28</v>
      </c>
      <c r="G80" s="49">
        <v>7</v>
      </c>
      <c r="H80" s="49">
        <v>18</v>
      </c>
      <c r="I80" s="49"/>
      <c r="J80" s="49">
        <v>3</v>
      </c>
      <c r="K80" s="49">
        <v>7</v>
      </c>
      <c r="L80" s="49">
        <v>1</v>
      </c>
      <c r="M80" s="48">
        <v>9</v>
      </c>
      <c r="N80" s="46">
        <v>261</v>
      </c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</row>
    <row r="81" spans="1:14" ht="12.75">
      <c r="A81" s="14" t="s">
        <v>4</v>
      </c>
      <c r="B81" s="46">
        <v>1537</v>
      </c>
      <c r="C81" s="46">
        <v>3091</v>
      </c>
      <c r="D81" s="46">
        <v>1167</v>
      </c>
      <c r="E81" s="46">
        <v>271</v>
      </c>
      <c r="F81" s="46">
        <v>1018</v>
      </c>
      <c r="G81" s="46">
        <v>690</v>
      </c>
      <c r="H81" s="47">
        <v>740</v>
      </c>
      <c r="I81" s="46">
        <v>466</v>
      </c>
      <c r="J81" s="46">
        <v>159</v>
      </c>
      <c r="K81" s="46">
        <v>264</v>
      </c>
      <c r="L81" s="46">
        <v>86</v>
      </c>
      <c r="M81" s="47">
        <v>267</v>
      </c>
      <c r="N81" s="46">
        <v>9756</v>
      </c>
    </row>
    <row r="82" spans="1:14" ht="12.75">
      <c r="A82" s="9" t="s">
        <v>2</v>
      </c>
      <c r="B82" s="44">
        <v>7336</v>
      </c>
      <c r="C82" s="45">
        <v>4551</v>
      </c>
      <c r="D82" s="44">
        <v>4208</v>
      </c>
      <c r="E82" s="44">
        <v>2767</v>
      </c>
      <c r="F82" s="44">
        <v>2071</v>
      </c>
      <c r="G82" s="44">
        <v>1971</v>
      </c>
      <c r="H82" s="45">
        <v>2568</v>
      </c>
      <c r="I82" s="44">
        <v>1511</v>
      </c>
      <c r="J82" s="44">
        <v>736</v>
      </c>
      <c r="K82" s="45">
        <v>653</v>
      </c>
      <c r="L82" s="45">
        <v>334</v>
      </c>
      <c r="M82" s="45">
        <v>698</v>
      </c>
      <c r="N82" s="44">
        <v>29404</v>
      </c>
    </row>
    <row r="83" spans="1:14" ht="12.75">
      <c r="A83" s="211" t="s">
        <v>44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</row>
  </sheetData>
  <sheetProtection/>
  <mergeCells count="11">
    <mergeCell ref="A5:N5"/>
    <mergeCell ref="A27:N27"/>
    <mergeCell ref="A83:N83"/>
    <mergeCell ref="A45:N45"/>
    <mergeCell ref="A46:N46"/>
    <mergeCell ref="A64:N64"/>
    <mergeCell ref="A1:N1"/>
    <mergeCell ref="A2:A3"/>
    <mergeCell ref="B2:M2"/>
    <mergeCell ref="N2:N3"/>
    <mergeCell ref="A4:N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Grippo Annamaria</dc:creator>
  <cp:keywords/>
  <dc:description/>
  <cp:lastModifiedBy>schiuma</cp:lastModifiedBy>
  <dcterms:created xsi:type="dcterms:W3CDTF">2013-09-23T09:42:23Z</dcterms:created>
  <dcterms:modified xsi:type="dcterms:W3CDTF">2015-12-21T11:38:03Z</dcterms:modified>
  <cp:category/>
  <cp:version/>
  <cp:contentType/>
  <cp:contentStatus/>
</cp:coreProperties>
</file>