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8"/>
  </bookViews>
  <sheets>
    <sheet name="Indice_generale" sheetId="1" r:id="rId1"/>
    <sheet name="Tav.5.1" sheetId="2" r:id="rId2"/>
    <sheet name="Tav.5.2" sheetId="3" r:id="rId3"/>
    <sheet name="Tav.5.3" sheetId="4" r:id="rId4"/>
    <sheet name="Tav.5.4" sheetId="5" r:id="rId5"/>
    <sheet name="Tav.5.5 " sheetId="6" r:id="rId6"/>
    <sheet name="Tav.5.6" sheetId="7" r:id="rId7"/>
    <sheet name="Tav.5.7" sheetId="8" r:id="rId8"/>
    <sheet name="Tav.5.8 " sheetId="9" r:id="rId9"/>
  </sheets>
  <definedNames/>
  <calcPr fullCalcOnLoad="1"/>
</workbook>
</file>

<file path=xl/sharedStrings.xml><?xml version="1.0" encoding="utf-8"?>
<sst xmlns="http://schemas.openxmlformats.org/spreadsheetml/2006/main" count="464" uniqueCount="95">
  <si>
    <t xml:space="preserve">(a) L'utilizzo degli indici a catena comporta la perdita di additività delle componenti concatenate espresse in termini </t>
  </si>
  <si>
    <t xml:space="preserve">Totale </t>
  </si>
  <si>
    <t>Variazione delle scorte e oggetti di valore</t>
  </si>
  <si>
    <t>Investimenti fissi lordi</t>
  </si>
  <si>
    <t>Spesa per consumi finali delle AaPp</t>
  </si>
  <si>
    <t>Spesa per consumi finali delle Isp</t>
  </si>
  <si>
    <t>Spesa per consumi finali delle famiglie</t>
  </si>
  <si>
    <t>Consumi finali interni</t>
  </si>
  <si>
    <t>IMPIEGHI</t>
  </si>
  <si>
    <t>Importazioni nette</t>
  </si>
  <si>
    <t>Prodotto interno lordo ai prezzi di mercato</t>
  </si>
  <si>
    <t>RISORSE</t>
  </si>
  <si>
    <t xml:space="preserve">VALORI A PREZZI CORRENTI </t>
  </si>
  <si>
    <t>Valori assoluti</t>
  </si>
  <si>
    <t>….</t>
  </si>
  <si>
    <t>2009/</t>
  </si>
  <si>
    <t>2008/</t>
  </si>
  <si>
    <t>Italia</t>
  </si>
  <si>
    <t>Mezzogiorno</t>
  </si>
  <si>
    <t>Basilicata</t>
  </si>
  <si>
    <t>2009/2008</t>
  </si>
  <si>
    <t>2008/2007</t>
  </si>
  <si>
    <t>ITALIA</t>
  </si>
  <si>
    <t>MEZZOGIORNO</t>
  </si>
  <si>
    <t>BASILICATA</t>
  </si>
  <si>
    <t>VARIAZIONI PERCENTUALI</t>
  </si>
  <si>
    <t xml:space="preserve">VALORI ASSOLUTI </t>
  </si>
  <si>
    <t>Risultato lordo di gestione</t>
  </si>
  <si>
    <t>Imposte indirette nette</t>
  </si>
  <si>
    <t>Redditi da lavoro dipendente</t>
  </si>
  <si>
    <t>Valore aggiunto ai prezzi base</t>
  </si>
  <si>
    <t xml:space="preserve">Servizi </t>
  </si>
  <si>
    <t>Costruzioni</t>
  </si>
  <si>
    <t>Industria in senso stretto</t>
  </si>
  <si>
    <t>Industria</t>
  </si>
  <si>
    <t>Agricoltura,  silvicoltura e pesca</t>
  </si>
  <si>
    <t>VALORI A PREZZI CORRENTI</t>
  </si>
  <si>
    <t>Valori percentuali</t>
  </si>
  <si>
    <t>Totale</t>
  </si>
  <si>
    <t xml:space="preserve">Redditi da lavoro dipendente per unità di lavoro dipendente </t>
  </si>
  <si>
    <t xml:space="preserve">Consumi finali interni per abitante </t>
  </si>
  <si>
    <t xml:space="preserve">Pil ai prezzi di mercato per unità di lavoro </t>
  </si>
  <si>
    <t xml:space="preserve">Pil ai prezzi di mercato per abitante </t>
  </si>
  <si>
    <t>INDIPENDENTI</t>
  </si>
  <si>
    <t>Agricoltura, silvicoltura e pesca</t>
  </si>
  <si>
    <t>DIPENDENTI</t>
  </si>
  <si>
    <t>TOTALE</t>
  </si>
  <si>
    <t>Commercio all’ingrosso e al dettaglio, trasporto e magazzinaggio, 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</si>
  <si>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</si>
  <si>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</si>
  <si>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</si>
  <si>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</si>
  <si>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</si>
  <si>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</si>
  <si>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VALORI CONCATENATI ANNO DI RIFERIMENTO 2005 (a)</t>
  </si>
  <si>
    <t>2010/2009</t>
  </si>
  <si>
    <t>2010/</t>
  </si>
  <si>
    <t>2011/</t>
  </si>
  <si>
    <t>…</t>
  </si>
  <si>
    <t>(a) L'utilizzo degli indici a catena comporta la perdita di additività delle componenti concatenate espresse in termini monetari. Infatti la somma dei</t>
  </si>
  <si>
    <t xml:space="preserve">     valori concatenati delle componenti di un aggregato non è uguale al valore  concatenato  dell'aggregato stesso. Il concatenamento attraverso gli</t>
  </si>
  <si>
    <t xml:space="preserve">     indici di tipo Laspeyres garantisce tuttavia la proprietà di additività per l'anno di riferimento e per  l'anno seguente.</t>
  </si>
  <si>
    <t>2011/2010</t>
  </si>
  <si>
    <t xml:space="preserve">monetari. Infatti la somma dei valori concatenati delle componenti di un aggregato non è uguale al valore </t>
  </si>
  <si>
    <t xml:space="preserve">concatenato  dell'aggregato stesso. Il concatenamento attraverso gli indici di tipo Laspeyres garantisce tuttavia la </t>
  </si>
  <si>
    <t>proprietà di additività per l'anno di riferimento e per   l'anno seguente.</t>
  </si>
  <si>
    <r>
      <t xml:space="preserve">Tavola 5.7 - Unità di lavoro per attività economica. Anni 2008-2012 </t>
    </r>
    <r>
      <rPr>
        <i/>
        <sz val="10"/>
        <rFont val="Garamond"/>
        <family val="1"/>
      </rPr>
      <t>(media annua in migliaia)</t>
    </r>
  </si>
  <si>
    <t>Tavola 5.9 - Valore aggiunto e valore aggiunto pro-capite per comune. Anni 2012-2013</t>
  </si>
  <si>
    <t>2012/</t>
  </si>
  <si>
    <t>2012/2011</t>
  </si>
  <si>
    <r>
      <t>Fonte:</t>
    </r>
    <r>
      <rPr>
        <sz val="9"/>
        <rFont val="Garamond"/>
        <family val="1"/>
      </rPr>
      <t xml:space="preserve"> Istat, </t>
    </r>
    <r>
      <rPr>
        <i/>
        <sz val="9"/>
        <rFont val="Garamond"/>
        <family val="1"/>
      </rPr>
      <t>Conti economici regionali - edizione 2013</t>
    </r>
  </si>
  <si>
    <t>..</t>
  </si>
  <si>
    <r>
      <t>Fonte:</t>
    </r>
    <r>
      <rPr>
        <sz val="9"/>
        <rFont val="Garamond"/>
        <family val="1"/>
      </rPr>
      <t xml:space="preserve"> Istat, </t>
    </r>
    <r>
      <rPr>
        <i/>
        <sz val="9"/>
        <rFont val="Garamond"/>
        <family val="1"/>
      </rPr>
      <t>Conti economici regionali - edizione 2014</t>
    </r>
  </si>
  <si>
    <t>4 470.8</t>
  </si>
  <si>
    <t>4 368.3</t>
  </si>
  <si>
    <t>4 305.5</t>
  </si>
  <si>
    <t>2013/2012</t>
  </si>
  <si>
    <r>
      <t>Fonte:</t>
    </r>
    <r>
      <rPr>
        <sz val="9"/>
        <rFont val="Garamond"/>
        <family val="1"/>
      </rPr>
      <t xml:space="preserve"> Ns elaborazioni su dati Istat, </t>
    </r>
    <r>
      <rPr>
        <i/>
        <sz val="9"/>
        <rFont val="Garamond"/>
        <family val="1"/>
      </rPr>
      <t>Conti economici regionali - edizione 2014</t>
    </r>
  </si>
  <si>
    <r>
      <t xml:space="preserve">Tavola 5.3 - Conto della distribuzione del prodotto interno lordo. Valori ai prezzi correnti. Anni 2008-2013 </t>
    </r>
    <r>
      <rPr>
        <i/>
        <sz val="10"/>
        <rFont val="Garamond"/>
        <family val="1"/>
      </rPr>
      <t>(in milioni di euro)</t>
    </r>
  </si>
  <si>
    <t>2013/</t>
  </si>
  <si>
    <r>
      <t xml:space="preserve">Fonte: </t>
    </r>
    <r>
      <rPr>
        <sz val="9"/>
        <rFont val="Garamond"/>
        <family val="1"/>
      </rPr>
      <t>Ns elaborazioni su dati Istat</t>
    </r>
    <r>
      <rPr>
        <i/>
        <sz val="9"/>
        <rFont val="Garamond"/>
        <family val="1"/>
      </rPr>
      <t>, Conti economici regionali - edizione 2014</t>
    </r>
  </si>
  <si>
    <r>
      <t>Fonte:</t>
    </r>
    <r>
      <rPr>
        <sz val="8.5"/>
        <rFont val="Garamond"/>
        <family val="1"/>
      </rPr>
      <t xml:space="preserve"> Ns elaborazioni su dati Istat</t>
    </r>
    <r>
      <rPr>
        <i/>
        <sz val="8.5"/>
        <rFont val="Garamond"/>
        <family val="1"/>
      </rPr>
      <t>, Conti economici regionali - edizione 2014</t>
    </r>
  </si>
  <si>
    <r>
      <t xml:space="preserve">Tavola 5.8 - Redditi da lavoro dipendente per attività economica. Valori a prezzi correnti. Anni 2008-2013 </t>
    </r>
    <r>
      <rPr>
        <i/>
        <sz val="10"/>
        <rFont val="Garamond"/>
        <family val="1"/>
      </rPr>
      <t>(in milioni di euro)</t>
    </r>
  </si>
  <si>
    <r>
      <t xml:space="preserve">Tavola 5.1 - Conto economico delle risorse e degli impieghi. Anni 2008-2013 </t>
    </r>
    <r>
      <rPr>
        <i/>
        <sz val="10"/>
        <rFont val="Garamond"/>
        <family val="1"/>
      </rPr>
      <t>(in milioni di euro)</t>
    </r>
  </si>
  <si>
    <t>Tavola 5.2 - Conto economico delle risorse e degli impieghi. Variazioni percentuali. Anni 2008-2013</t>
  </si>
  <si>
    <r>
      <t>Tavola 5.4 - Valore aggiunto ai prezzi base per attività economiche. Anni 2008-2013</t>
    </r>
    <r>
      <rPr>
        <i/>
        <sz val="10"/>
        <rFont val="Garamond"/>
        <family val="1"/>
      </rPr>
      <t xml:space="preserve"> (Valori a prezzi correnti, in milioni di euro)</t>
    </r>
  </si>
  <si>
    <r>
      <t xml:space="preserve">Tavola 5.6 - Valori medi dei principali aggregati. Anni 2008-2013 </t>
    </r>
    <r>
      <rPr>
        <i/>
        <sz val="10"/>
        <rFont val="Garamond"/>
        <family val="1"/>
      </rPr>
      <t>(valori pro-capite)</t>
    </r>
  </si>
  <si>
    <t>Tavola 5.5 - Valore aggiunto ai prezzi base. Variazioni percentuali. Anni 2008-2013</t>
  </si>
  <si>
    <t>variazione 2013/2012</t>
  </si>
  <si>
    <t>Tavola 5.1 - Conto economico delle risorse e degli impieghi. Anni 2008-2013 (in milioni di euro)</t>
  </si>
  <si>
    <t>Tavola 5.3 - Conto della distribuzione del prodotto interno lordo. Valori ai prezzi correnti. Anni 2008-2013 (in milioni di euro)</t>
  </si>
  <si>
    <t>Tavola 5.4 - Valore aggiunto ai prezzi base per attività economiche. Anni 2008-2013 (Valori a prezzi correnti, in milioni di euro)</t>
  </si>
  <si>
    <t>Tavola 5.6 - Valori medi dei principali aggregati. Anni 2008-2013 (valori pro-capite)</t>
  </si>
  <si>
    <t>Tavola 5.7 - Unità di lavoro per attività economica. Anni 2008-2012 (media annua in migliaia)</t>
  </si>
  <si>
    <t>Tavola 5.8 - Redditi da lavoro dipendente per attività economica. Valori a prezzi correnti. Anni 2008-2013 (in milioni di euro)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</si>
</sst>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;\-\ #,##0;_-\ &quot;- &quot;"/>
    <numFmt numFmtId="166" formatCode="_-[$€]\ * #,##0.00_-;\-[$€]\ * #,##0.00_-;_-[$€]\ * &quot;-&quot;??_-;_-@_-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410]dddd\ d\ mmmm\ yyyy"/>
    <numFmt numFmtId="174" formatCode="h\.mm\.ss"/>
    <numFmt numFmtId="175" formatCode="0.00000000"/>
    <numFmt numFmtId="176" formatCode="0.000000000"/>
    <numFmt numFmtId="177" formatCode="0.00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.5"/>
      <name val="Garamond"/>
      <family val="1"/>
    </font>
    <font>
      <i/>
      <sz val="8.5"/>
      <name val="Garamond"/>
      <family val="1"/>
    </font>
    <font>
      <b/>
      <sz val="8"/>
      <name val="Arial"/>
      <family val="2"/>
    </font>
    <font>
      <b/>
      <sz val="10"/>
      <name val="Garamond"/>
      <family val="1"/>
    </font>
    <font>
      <b/>
      <sz val="9.5"/>
      <name val="Garamond"/>
      <family val="1"/>
    </font>
    <font>
      <sz val="8"/>
      <name val="Arial"/>
      <family val="2"/>
    </font>
    <font>
      <i/>
      <sz val="10"/>
      <name val="Garamond"/>
      <family val="1"/>
    </font>
    <font>
      <sz val="9.5"/>
      <name val="Garamond"/>
      <family val="1"/>
    </font>
    <font>
      <sz val="10"/>
      <name val="Garamond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9.5"/>
      <name val="Garamond"/>
      <family val="1"/>
    </font>
    <font>
      <sz val="8.5"/>
      <name val="Arial"/>
      <family val="2"/>
    </font>
    <font>
      <sz val="9.5"/>
      <name val="Arial"/>
      <family val="2"/>
    </font>
    <font>
      <sz val="8"/>
      <name val="Garamond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9"/>
      <name val="Garamond"/>
      <family val="1"/>
    </font>
    <font>
      <i/>
      <sz val="9"/>
      <name val="Garamond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5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.5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C2CE"/>
        <bgColor indexed="64"/>
      </patternFill>
    </fill>
    <fill>
      <patternFill patternType="solid">
        <fgColor rgb="FFDDE1E7"/>
        <bgColor indexed="64"/>
      </patternFill>
    </fill>
    <fill>
      <patternFill patternType="solid">
        <fgColor rgb="FF67789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6" fontId="2" fillId="0" borderId="0" applyFont="0" applyFill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165" fontId="2" fillId="0" borderId="0" applyFont="0" applyFill="0" applyBorder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48" applyFont="1">
      <alignment/>
      <protection/>
    </xf>
    <xf numFmtId="164" fontId="3" fillId="0" borderId="0" xfId="48" applyNumberFormat="1" applyFont="1" applyAlignment="1">
      <alignment horizontal="right"/>
      <protection/>
    </xf>
    <xf numFmtId="164" fontId="3" fillId="0" borderId="0" xfId="48" applyNumberFormat="1" applyFont="1">
      <alignment/>
      <protection/>
    </xf>
    <xf numFmtId="165" fontId="3" fillId="0" borderId="0" xfId="51" applyFont="1" applyAlignment="1">
      <alignment horizontal="left"/>
    </xf>
    <xf numFmtId="0" fontId="12" fillId="0" borderId="0" xfId="48" applyFont="1">
      <alignment/>
      <protection/>
    </xf>
    <xf numFmtId="164" fontId="5" fillId="0" borderId="0" xfId="48" applyNumberFormat="1" applyFont="1" applyAlignment="1">
      <alignment horizontal="right"/>
      <protection/>
    </xf>
    <xf numFmtId="4" fontId="2" fillId="0" borderId="0" xfId="48" applyNumberFormat="1" applyFont="1">
      <alignment/>
      <protection/>
    </xf>
    <xf numFmtId="4" fontId="15" fillId="0" borderId="0" xfId="48" applyNumberFormat="1" applyFont="1">
      <alignment/>
      <protection/>
    </xf>
    <xf numFmtId="0" fontId="15" fillId="0" borderId="0" xfId="48" applyFont="1">
      <alignment/>
      <protection/>
    </xf>
    <xf numFmtId="0" fontId="3" fillId="0" borderId="0" xfId="48" applyFont="1">
      <alignment/>
      <protection/>
    </xf>
    <xf numFmtId="4" fontId="10" fillId="0" borderId="0" xfId="48" applyNumberFormat="1" applyFont="1" applyAlignment="1">
      <alignment horizontal="right"/>
      <protection/>
    </xf>
    <xf numFmtId="4" fontId="14" fillId="0" borderId="0" xfId="48" applyNumberFormat="1" applyFont="1" applyAlignment="1">
      <alignment horizontal="right"/>
      <protection/>
    </xf>
    <xf numFmtId="4" fontId="8" fillId="0" borderId="0" xfId="48" applyNumberFormat="1" applyFont="1" applyAlignment="1">
      <alignment horizontal="right"/>
      <protection/>
    </xf>
    <xf numFmtId="0" fontId="11" fillId="0" borderId="0" xfId="48" applyFont="1">
      <alignment/>
      <protection/>
    </xf>
    <xf numFmtId="0" fontId="9" fillId="0" borderId="0" xfId="48" applyFont="1">
      <alignment/>
      <protection/>
    </xf>
    <xf numFmtId="2" fontId="14" fillId="0" borderId="0" xfId="48" applyNumberFormat="1" applyFont="1" applyAlignment="1">
      <alignment wrapText="1"/>
      <protection/>
    </xf>
    <xf numFmtId="164" fontId="10" fillId="0" borderId="0" xfId="48" applyNumberFormat="1" applyFont="1" applyAlignment="1">
      <alignment horizontal="right"/>
      <protection/>
    </xf>
    <xf numFmtId="167" fontId="8" fillId="0" borderId="0" xfId="0" applyNumberFormat="1" applyFont="1" applyAlignment="1">
      <alignment horizontal="right"/>
    </xf>
    <xf numFmtId="0" fontId="2" fillId="0" borderId="0" xfId="48" applyFont="1" applyAlignment="1">
      <alignment horizontal="right"/>
      <protection/>
    </xf>
    <xf numFmtId="0" fontId="10" fillId="33" borderId="10" xfId="48" applyFont="1" applyFill="1" applyBorder="1" applyAlignment="1">
      <alignment horizontal="right" vertical="center"/>
      <protection/>
    </xf>
    <xf numFmtId="0" fontId="10" fillId="34" borderId="0" xfId="48" applyFont="1" applyFill="1" applyAlignment="1">
      <alignment wrapText="1"/>
      <protection/>
    </xf>
    <xf numFmtId="164" fontId="11" fillId="34" borderId="0" xfId="48" applyNumberFormat="1" applyFont="1" applyFill="1" applyAlignment="1">
      <alignment horizontal="right"/>
      <protection/>
    </xf>
    <xf numFmtId="0" fontId="7" fillId="34" borderId="0" xfId="48" applyFont="1" applyFill="1" applyAlignment="1">
      <alignment wrapText="1"/>
      <protection/>
    </xf>
    <xf numFmtId="0" fontId="14" fillId="34" borderId="0" xfId="48" applyFont="1" applyFill="1" applyAlignment="1">
      <alignment wrapText="1"/>
      <protection/>
    </xf>
    <xf numFmtId="0" fontId="7" fillId="34" borderId="0" xfId="48" applyFont="1" applyFill="1">
      <alignment/>
      <protection/>
    </xf>
    <xf numFmtId="164" fontId="6" fillId="34" borderId="0" xfId="48" applyNumberFormat="1" applyFont="1" applyFill="1" applyAlignment="1">
      <alignment horizontal="right"/>
      <protection/>
    </xf>
    <xf numFmtId="0" fontId="10" fillId="34" borderId="0" xfId="48" applyFont="1" applyFill="1" applyAlignment="1">
      <alignment horizontal="left" wrapText="1"/>
      <protection/>
    </xf>
    <xf numFmtId="0" fontId="7" fillId="34" borderId="10" xfId="48" applyFont="1" applyFill="1" applyBorder="1">
      <alignment/>
      <protection/>
    </xf>
    <xf numFmtId="164" fontId="7" fillId="34" borderId="10" xfId="48" applyNumberFormat="1" applyFont="1" applyFill="1" applyBorder="1">
      <alignment/>
      <protection/>
    </xf>
    <xf numFmtId="164" fontId="7" fillId="34" borderId="10" xfId="48" applyNumberFormat="1" applyFont="1" applyFill="1" applyBorder="1" applyAlignment="1">
      <alignment horizontal="right"/>
      <protection/>
    </xf>
    <xf numFmtId="0" fontId="10" fillId="34" borderId="0" xfId="48" applyFont="1" applyFill="1" applyBorder="1" applyAlignment="1">
      <alignment horizontal="left" wrapText="1"/>
      <protection/>
    </xf>
    <xf numFmtId="0" fontId="10" fillId="33" borderId="0" xfId="48" applyFont="1" applyFill="1" applyBorder="1" applyAlignment="1">
      <alignment horizontal="center"/>
      <protection/>
    </xf>
    <xf numFmtId="4" fontId="10" fillId="33" borderId="0" xfId="48" applyNumberFormat="1" applyFont="1" applyFill="1" applyBorder="1" applyAlignment="1">
      <alignment horizontal="left"/>
      <protection/>
    </xf>
    <xf numFmtId="0" fontId="10" fillId="33" borderId="0" xfId="48" applyFont="1" applyFill="1" applyBorder="1" applyAlignment="1">
      <alignment horizontal="left" wrapText="1"/>
      <protection/>
    </xf>
    <xf numFmtId="0" fontId="10" fillId="33" borderId="0" xfId="48" applyFont="1" applyFill="1" applyBorder="1" applyAlignment="1">
      <alignment horizontal="right"/>
      <protection/>
    </xf>
    <xf numFmtId="164" fontId="11" fillId="34" borderId="0" xfId="46" applyNumberFormat="1" applyFont="1" applyFill="1" applyAlignment="1">
      <alignment horizontal="right"/>
    </xf>
    <xf numFmtId="4" fontId="10" fillId="34" borderId="0" xfId="48" applyNumberFormat="1" applyFont="1" applyFill="1">
      <alignment/>
      <protection/>
    </xf>
    <xf numFmtId="4" fontId="10" fillId="34" borderId="0" xfId="48" applyNumberFormat="1" applyFont="1" applyFill="1" applyAlignment="1">
      <alignment horizontal="right"/>
      <protection/>
    </xf>
    <xf numFmtId="4" fontId="7" fillId="34" borderId="0" xfId="48" applyNumberFormat="1" applyFont="1" applyFill="1" applyAlignment="1">
      <alignment horizontal="right"/>
      <protection/>
    </xf>
    <xf numFmtId="4" fontId="7" fillId="34" borderId="0" xfId="48" applyNumberFormat="1" applyFont="1" applyFill="1">
      <alignment/>
      <protection/>
    </xf>
    <xf numFmtId="4" fontId="11" fillId="34" borderId="0" xfId="48" applyNumberFormat="1" applyFont="1" applyFill="1">
      <alignment/>
      <protection/>
    </xf>
    <xf numFmtId="0" fontId="10" fillId="33" borderId="11" xfId="48" applyFont="1" applyFill="1" applyBorder="1" applyAlignment="1">
      <alignment horizontal="left" vertical="center"/>
      <protection/>
    </xf>
    <xf numFmtId="0" fontId="10" fillId="33" borderId="11" xfId="48" applyFont="1" applyFill="1" applyBorder="1" applyAlignment="1">
      <alignment horizontal="center" vertical="top" wrapText="1"/>
      <protection/>
    </xf>
    <xf numFmtId="0" fontId="10" fillId="34" borderId="0" xfId="48" applyFont="1" applyFill="1" applyBorder="1" applyAlignment="1">
      <alignment horizontal="left" vertical="center"/>
      <protection/>
    </xf>
    <xf numFmtId="4" fontId="10" fillId="34" borderId="0" xfId="48" applyNumberFormat="1" applyFont="1" applyFill="1" applyBorder="1" applyAlignment="1">
      <alignment horizontal="right" vertical="center"/>
      <protection/>
    </xf>
    <xf numFmtId="0" fontId="10" fillId="33" borderId="10" xfId="48" applyFont="1" applyFill="1" applyBorder="1">
      <alignment/>
      <protection/>
    </xf>
    <xf numFmtId="0" fontId="10" fillId="33" borderId="0" xfId="48" applyFont="1" applyFill="1" applyBorder="1">
      <alignment/>
      <protection/>
    </xf>
    <xf numFmtId="0" fontId="10" fillId="34" borderId="0" xfId="48" applyFont="1" applyFill="1" applyBorder="1" applyAlignment="1">
      <alignment horizontal="left"/>
      <protection/>
    </xf>
    <xf numFmtId="164" fontId="10" fillId="34" borderId="0" xfId="0" applyNumberFormat="1" applyFont="1" applyFill="1" applyAlignment="1">
      <alignment horizontal="right"/>
    </xf>
    <xf numFmtId="164" fontId="10" fillId="34" borderId="0" xfId="48" applyNumberFormat="1" applyFont="1" applyFill="1" applyBorder="1" applyAlignment="1">
      <alignment horizontal="right" vertical="center"/>
      <protection/>
    </xf>
    <xf numFmtId="0" fontId="14" fillId="34" borderId="0" xfId="48" applyFont="1" applyFill="1" applyBorder="1" applyAlignment="1">
      <alignment horizontal="left"/>
      <protection/>
    </xf>
    <xf numFmtId="164" fontId="14" fillId="34" borderId="0" xfId="48" applyNumberFormat="1" applyFont="1" applyFill="1" applyAlignment="1">
      <alignment wrapText="1"/>
      <protection/>
    </xf>
    <xf numFmtId="164" fontId="14" fillId="34" borderId="0" xfId="48" applyNumberFormat="1" applyFont="1" applyFill="1" applyBorder="1" applyAlignment="1">
      <alignment horizontal="right" vertical="center"/>
      <protection/>
    </xf>
    <xf numFmtId="0" fontId="14" fillId="34" borderId="0" xfId="48" applyFont="1" applyFill="1">
      <alignment/>
      <protection/>
    </xf>
    <xf numFmtId="0" fontId="10" fillId="34" borderId="0" xfId="48" applyFont="1" applyFill="1" applyAlignment="1">
      <alignment/>
      <protection/>
    </xf>
    <xf numFmtId="2" fontId="14" fillId="34" borderId="0" xfId="48" applyNumberFormat="1" applyFont="1" applyFill="1" applyAlignment="1">
      <alignment wrapText="1"/>
      <protection/>
    </xf>
    <xf numFmtId="164" fontId="14" fillId="34" borderId="0" xfId="48" applyNumberFormat="1" applyFont="1" applyFill="1" applyAlignment="1">
      <alignment horizontal="right" wrapText="1"/>
      <protection/>
    </xf>
    <xf numFmtId="164" fontId="14" fillId="34" borderId="0" xfId="48" applyNumberFormat="1" applyFont="1" applyFill="1" applyBorder="1" applyAlignment="1">
      <alignment horizontal="right"/>
      <protection/>
    </xf>
    <xf numFmtId="0" fontId="7" fillId="34" borderId="0" xfId="48" applyFont="1" applyFill="1" applyBorder="1">
      <alignment/>
      <protection/>
    </xf>
    <xf numFmtId="164" fontId="7" fillId="34" borderId="0" xfId="0" applyNumberFormat="1" applyFont="1" applyFill="1" applyAlignment="1">
      <alignment horizontal="right"/>
    </xf>
    <xf numFmtId="164" fontId="7" fillId="34" borderId="0" xfId="48" applyNumberFormat="1" applyFont="1" applyFill="1" applyBorder="1" applyAlignment="1">
      <alignment horizontal="right" vertical="center"/>
      <protection/>
    </xf>
    <xf numFmtId="164" fontId="7" fillId="34" borderId="10" xfId="48" applyNumberFormat="1" applyFont="1" applyFill="1" applyBorder="1" applyAlignment="1">
      <alignment horizontal="right" vertical="center"/>
      <protection/>
    </xf>
    <xf numFmtId="4" fontId="10" fillId="33" borderId="0" xfId="48" applyNumberFormat="1" applyFont="1" applyFill="1" applyBorder="1" applyAlignment="1">
      <alignment horizontal="center"/>
      <protection/>
    </xf>
    <xf numFmtId="0" fontId="10" fillId="33" borderId="10" xfId="48" applyFont="1" applyFill="1" applyBorder="1" applyAlignment="1">
      <alignment horizontal="center" wrapText="1"/>
      <protection/>
    </xf>
    <xf numFmtId="0" fontId="10" fillId="33" borderId="0" xfId="48" applyFont="1" applyFill="1" applyBorder="1" applyAlignment="1">
      <alignment horizontal="center" wrapText="1"/>
      <protection/>
    </xf>
    <xf numFmtId="4" fontId="17" fillId="34" borderId="0" xfId="48" applyNumberFormat="1" applyFont="1" applyFill="1" applyAlignment="1">
      <alignment horizontal="right"/>
      <protection/>
    </xf>
    <xf numFmtId="4" fontId="10" fillId="34" borderId="0" xfId="48" applyNumberFormat="1" applyFont="1" applyFill="1" applyBorder="1" applyAlignment="1">
      <alignment horizontal="right"/>
      <protection/>
    </xf>
    <xf numFmtId="0" fontId="14" fillId="34" borderId="0" xfId="48" applyFont="1" applyFill="1" applyBorder="1" applyAlignment="1">
      <alignment horizontal="left" wrapText="1"/>
      <protection/>
    </xf>
    <xf numFmtId="4" fontId="14" fillId="34" borderId="0" xfId="48" applyNumberFormat="1" applyFont="1" applyFill="1" applyAlignment="1">
      <alignment horizontal="right"/>
      <protection/>
    </xf>
    <xf numFmtId="4" fontId="14" fillId="34" borderId="0" xfId="48" applyNumberFormat="1" applyFont="1" applyFill="1" applyBorder="1" applyAlignment="1">
      <alignment horizontal="right"/>
      <protection/>
    </xf>
    <xf numFmtId="2" fontId="14" fillId="34" borderId="0" xfId="48" applyNumberFormat="1" applyFont="1" applyFill="1" applyAlignment="1">
      <alignment vertical="top" wrapText="1"/>
      <protection/>
    </xf>
    <xf numFmtId="4" fontId="13" fillId="34" borderId="0" xfId="48" applyNumberFormat="1" applyFont="1" applyFill="1" applyAlignment="1">
      <alignment horizontal="right"/>
      <protection/>
    </xf>
    <xf numFmtId="0" fontId="7" fillId="34" borderId="10" xfId="48" applyFont="1" applyFill="1" applyBorder="1" applyAlignment="1">
      <alignment wrapText="1"/>
      <protection/>
    </xf>
    <xf numFmtId="4" fontId="5" fillId="34" borderId="10" xfId="48" applyNumberFormat="1" applyFont="1" applyFill="1" applyBorder="1" applyAlignment="1">
      <alignment horizontal="right"/>
      <protection/>
    </xf>
    <xf numFmtId="4" fontId="7" fillId="34" borderId="10" xfId="48" applyNumberFormat="1" applyFont="1" applyFill="1" applyBorder="1" applyAlignment="1">
      <alignment horizontal="right"/>
      <protection/>
    </xf>
    <xf numFmtId="0" fontId="10" fillId="33" borderId="11" xfId="48" applyFont="1" applyFill="1" applyBorder="1" applyAlignment="1">
      <alignment/>
      <protection/>
    </xf>
    <xf numFmtId="0" fontId="10" fillId="33" borderId="11" xfId="48" applyFont="1" applyFill="1" applyBorder="1" applyAlignment="1">
      <alignment horizontal="right" vertical="center"/>
      <protection/>
    </xf>
    <xf numFmtId="0" fontId="10" fillId="33" borderId="11" xfId="48" applyFont="1" applyFill="1" applyBorder="1">
      <alignment/>
      <protection/>
    </xf>
    <xf numFmtId="0" fontId="10" fillId="34" borderId="0" xfId="48" applyFont="1" applyFill="1" applyBorder="1" applyAlignment="1">
      <alignment/>
      <protection/>
    </xf>
    <xf numFmtId="164" fontId="10" fillId="34" borderId="0" xfId="48" applyNumberFormat="1" applyFont="1" applyFill="1" applyAlignment="1">
      <alignment/>
      <protection/>
    </xf>
    <xf numFmtId="164" fontId="10" fillId="34" borderId="0" xfId="48" applyNumberFormat="1" applyFont="1" applyFill="1" applyAlignment="1">
      <alignment horizontal="right"/>
      <protection/>
    </xf>
    <xf numFmtId="164" fontId="56" fillId="34" borderId="0" xfId="0" applyNumberFormat="1" applyFont="1" applyFill="1" applyAlignment="1">
      <alignment/>
    </xf>
    <xf numFmtId="164" fontId="56" fillId="34" borderId="10" xfId="0" applyNumberFormat="1" applyFont="1" applyFill="1" applyBorder="1" applyAlignment="1">
      <alignment/>
    </xf>
    <xf numFmtId="0" fontId="10" fillId="33" borderId="11" xfId="48" applyFont="1" applyFill="1" applyBorder="1" applyAlignment="1">
      <alignment vertical="center"/>
      <protection/>
    </xf>
    <xf numFmtId="164" fontId="14" fillId="34" borderId="0" xfId="48" applyNumberFormat="1" applyFont="1" applyFill="1" applyAlignment="1">
      <alignment horizontal="right"/>
      <protection/>
    </xf>
    <xf numFmtId="167" fontId="13" fillId="34" borderId="0" xfId="0" applyNumberFormat="1" applyFont="1" applyFill="1" applyAlignment="1">
      <alignment horizontal="right"/>
    </xf>
    <xf numFmtId="167" fontId="7" fillId="34" borderId="0" xfId="0" applyNumberFormat="1" applyFont="1" applyFill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164" fontId="10" fillId="34" borderId="0" xfId="48" applyNumberFormat="1" applyFont="1" applyFill="1" applyBorder="1" applyAlignment="1">
      <alignment horizontal="right"/>
      <protection/>
    </xf>
    <xf numFmtId="170" fontId="3" fillId="0" borderId="0" xfId="48" applyNumberFormat="1" applyFont="1">
      <alignment/>
      <protection/>
    </xf>
    <xf numFmtId="164" fontId="14" fillId="0" borderId="0" xfId="48" applyNumberFormat="1" applyFont="1" applyFill="1" applyAlignment="1">
      <alignment horizontal="right" wrapText="1"/>
      <protection/>
    </xf>
    <xf numFmtId="2" fontId="11" fillId="0" borderId="0" xfId="48" applyNumberFormat="1" applyFont="1">
      <alignment/>
      <protection/>
    </xf>
    <xf numFmtId="2" fontId="9" fillId="0" borderId="0" xfId="48" applyNumberFormat="1" applyFont="1" applyFill="1" applyBorder="1" applyAlignment="1">
      <alignment horizontal="right"/>
      <protection/>
    </xf>
    <xf numFmtId="2" fontId="11" fillId="0" borderId="0" xfId="48" applyNumberFormat="1" applyFont="1" applyFill="1" applyBorder="1" applyAlignment="1">
      <alignment horizontal="right"/>
      <protection/>
    </xf>
    <xf numFmtId="2" fontId="2" fillId="0" borderId="0" xfId="48" applyNumberFormat="1" applyFont="1" applyAlignment="1">
      <alignment horizontal="right"/>
      <protection/>
    </xf>
    <xf numFmtId="2" fontId="8" fillId="0" borderId="0" xfId="48" applyNumberFormat="1" applyFont="1" applyAlignment="1">
      <alignment horizontal="right"/>
      <protection/>
    </xf>
    <xf numFmtId="167" fontId="2" fillId="0" borderId="0" xfId="48" applyNumberFormat="1" applyFont="1">
      <alignment/>
      <protection/>
    </xf>
    <xf numFmtId="164" fontId="8" fillId="0" borderId="0" xfId="48" applyNumberFormat="1" applyFont="1">
      <alignment/>
      <protection/>
    </xf>
    <xf numFmtId="164" fontId="9" fillId="34" borderId="0" xfId="48" applyNumberFormat="1" applyFont="1" applyFill="1" applyAlignment="1">
      <alignment horizontal="right"/>
      <protection/>
    </xf>
    <xf numFmtId="167" fontId="22" fillId="0" borderId="0" xfId="48" applyNumberFormat="1" applyFont="1">
      <alignment/>
      <protection/>
    </xf>
    <xf numFmtId="164" fontId="6" fillId="34" borderId="0" xfId="46" applyNumberFormat="1" applyFont="1" applyFill="1" applyAlignment="1">
      <alignment horizontal="right"/>
    </xf>
    <xf numFmtId="164" fontId="6" fillId="34" borderId="10" xfId="46" applyNumberFormat="1" applyFont="1" applyFill="1" applyBorder="1" applyAlignment="1">
      <alignment horizontal="right"/>
    </xf>
    <xf numFmtId="164" fontId="9" fillId="34" borderId="0" xfId="46" applyNumberFormat="1" applyFont="1" applyFill="1" applyAlignment="1">
      <alignment horizontal="right"/>
    </xf>
    <xf numFmtId="4" fontId="14" fillId="34" borderId="0" xfId="48" applyNumberFormat="1" applyFont="1" applyFill="1">
      <alignment/>
      <protection/>
    </xf>
    <xf numFmtId="164" fontId="11" fillId="34" borderId="10" xfId="48" applyNumberFormat="1" applyFont="1" applyFill="1" applyBorder="1" applyAlignment="1">
      <alignment horizontal="right"/>
      <protection/>
    </xf>
    <xf numFmtId="0" fontId="10" fillId="33" borderId="0" xfId="48" applyFont="1" applyFill="1" applyBorder="1" applyAlignment="1">
      <alignment horizontal="center"/>
      <protection/>
    </xf>
    <xf numFmtId="0" fontId="2" fillId="0" borderId="0" xfId="48" applyFont="1" applyAlignment="1">
      <alignment wrapText="1"/>
      <protection/>
    </xf>
    <xf numFmtId="0" fontId="12" fillId="0" borderId="0" xfId="48" applyFont="1" applyAlignment="1">
      <alignment wrapText="1"/>
      <protection/>
    </xf>
    <xf numFmtId="2" fontId="2" fillId="0" borderId="0" xfId="48" applyNumberFormat="1" applyFont="1">
      <alignment/>
      <protection/>
    </xf>
    <xf numFmtId="2" fontId="2" fillId="0" borderId="0" xfId="48" applyNumberFormat="1" applyFont="1" applyAlignment="1">
      <alignment wrapText="1"/>
      <protection/>
    </xf>
    <xf numFmtId="2" fontId="2" fillId="0" borderId="0" xfId="48" applyNumberFormat="1" applyFont="1">
      <alignment/>
      <protection/>
    </xf>
    <xf numFmtId="0" fontId="2" fillId="0" borderId="0" xfId="48" applyFont="1">
      <alignment/>
      <protection/>
    </xf>
    <xf numFmtId="0" fontId="2" fillId="0" borderId="0" xfId="48" applyFont="1" applyFill="1">
      <alignment/>
      <protection/>
    </xf>
    <xf numFmtId="164" fontId="10" fillId="34" borderId="10" xfId="48" applyNumberFormat="1" applyFont="1" applyFill="1" applyBorder="1" applyAlignment="1">
      <alignment horizontal="right"/>
      <protection/>
    </xf>
    <xf numFmtId="0" fontId="16" fillId="33" borderId="0" xfId="48" applyFont="1" applyFill="1" applyBorder="1" applyAlignment="1">
      <alignment/>
      <protection/>
    </xf>
    <xf numFmtId="4" fontId="10" fillId="33" borderId="12" xfId="48" applyNumberFormat="1" applyFont="1" applyFill="1" applyBorder="1" applyAlignment="1">
      <alignment horizontal="left"/>
      <protection/>
    </xf>
    <xf numFmtId="0" fontId="10" fillId="33" borderId="10" xfId="48" applyFont="1" applyFill="1" applyBorder="1" applyAlignment="1">
      <alignment horizontal="left" wrapText="1"/>
      <protection/>
    </xf>
    <xf numFmtId="164" fontId="11" fillId="34" borderId="10" xfId="46" applyNumberFormat="1" applyFont="1" applyFill="1" applyBorder="1" applyAlignment="1">
      <alignment horizontal="right"/>
    </xf>
    <xf numFmtId="4" fontId="11" fillId="34" borderId="0" xfId="46" applyNumberFormat="1" applyFont="1" applyFill="1" applyAlignment="1">
      <alignment horizontal="right"/>
    </xf>
    <xf numFmtId="0" fontId="8" fillId="0" borderId="0" xfId="48" applyFont="1" applyAlignment="1">
      <alignment wrapText="1"/>
      <protection/>
    </xf>
    <xf numFmtId="167" fontId="11" fillId="0" borderId="0" xfId="48" applyNumberFormat="1" applyFont="1">
      <alignment/>
      <protection/>
    </xf>
    <xf numFmtId="4" fontId="10" fillId="34" borderId="10" xfId="48" applyNumberFormat="1" applyFont="1" applyFill="1" applyBorder="1" applyAlignment="1">
      <alignment horizontal="right"/>
      <protection/>
    </xf>
    <xf numFmtId="0" fontId="10" fillId="33" borderId="0" xfId="48" applyFont="1" applyFill="1" applyBorder="1" applyAlignment="1">
      <alignment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6" fillId="33" borderId="0" xfId="48" applyFont="1" applyFill="1" applyBorder="1" applyAlignment="1">
      <alignment horizontal="center"/>
      <protection/>
    </xf>
    <xf numFmtId="0" fontId="6" fillId="35" borderId="10" xfId="48" applyFont="1" applyFill="1" applyBorder="1" applyAlignment="1">
      <alignment vertical="center"/>
      <protection/>
    </xf>
    <xf numFmtId="0" fontId="10" fillId="33" borderId="11" xfId="48" applyFont="1" applyFill="1" applyBorder="1" applyAlignment="1">
      <alignment horizontal="right" vertical="center" wrapText="1"/>
      <protection/>
    </xf>
    <xf numFmtId="4" fontId="10" fillId="34" borderId="0" xfId="48" applyNumberFormat="1" applyFont="1" applyFill="1" applyAlignment="1">
      <alignment/>
      <protection/>
    </xf>
    <xf numFmtId="0" fontId="6" fillId="35" borderId="10" xfId="48" applyFont="1" applyFill="1" applyBorder="1" applyAlignment="1">
      <alignment horizontal="left" vertical="center" wrapText="1"/>
      <protection/>
    </xf>
    <xf numFmtId="0" fontId="10" fillId="33" borderId="13" xfId="48" applyFont="1" applyFill="1" applyBorder="1" applyAlignment="1">
      <alignment horizontal="center"/>
      <protection/>
    </xf>
    <xf numFmtId="0" fontId="10" fillId="33" borderId="12" xfId="48" applyFont="1" applyFill="1" applyBorder="1" applyAlignment="1">
      <alignment horizontal="center"/>
      <protection/>
    </xf>
    <xf numFmtId="0" fontId="10" fillId="33" borderId="0" xfId="48" applyFont="1" applyFill="1" applyAlignment="1">
      <alignment horizontal="center" wrapText="1"/>
      <protection/>
    </xf>
    <xf numFmtId="165" fontId="20" fillId="0" borderId="0" xfId="51" applyFont="1" applyAlignment="1">
      <alignment horizontal="left" wrapText="1"/>
    </xf>
    <xf numFmtId="0" fontId="21" fillId="0" borderId="12" xfId="48" applyFont="1" applyFill="1" applyBorder="1" applyAlignment="1">
      <alignment horizontal="left"/>
      <protection/>
    </xf>
    <xf numFmtId="0" fontId="10" fillId="33" borderId="12" xfId="48" applyFont="1" applyFill="1" applyBorder="1" applyAlignment="1">
      <alignment horizontal="left" vertical="center"/>
      <protection/>
    </xf>
    <xf numFmtId="0" fontId="10" fillId="33" borderId="10" xfId="48" applyFont="1" applyFill="1" applyBorder="1" applyAlignment="1">
      <alignment horizontal="left" vertical="center"/>
      <protection/>
    </xf>
    <xf numFmtId="0" fontId="10" fillId="33" borderId="11" xfId="48" applyFont="1" applyFill="1" applyBorder="1" applyAlignment="1">
      <alignment horizontal="center"/>
      <protection/>
    </xf>
    <xf numFmtId="0" fontId="10" fillId="33" borderId="14" xfId="48" applyFont="1" applyFill="1" applyBorder="1" applyAlignment="1">
      <alignment horizontal="center"/>
      <protection/>
    </xf>
    <xf numFmtId="0" fontId="10" fillId="33" borderId="0" xfId="48" applyFont="1" applyFill="1" applyBorder="1" applyAlignment="1">
      <alignment horizontal="center"/>
      <protection/>
    </xf>
    <xf numFmtId="0" fontId="6" fillId="35" borderId="0" xfId="48" applyFont="1" applyFill="1" applyBorder="1" applyAlignment="1">
      <alignment horizontal="left" vertical="center"/>
      <protection/>
    </xf>
    <xf numFmtId="4" fontId="10" fillId="33" borderId="12" xfId="48" applyNumberFormat="1" applyFont="1" applyFill="1" applyBorder="1" applyAlignment="1">
      <alignment horizontal="center" vertical="top"/>
      <protection/>
    </xf>
    <xf numFmtId="165" fontId="20" fillId="0" borderId="0" xfId="51" applyFont="1" applyAlignment="1">
      <alignment horizontal="left"/>
    </xf>
    <xf numFmtId="0" fontId="10" fillId="33" borderId="0" xfId="48" applyFont="1" applyFill="1" applyBorder="1" applyAlignment="1">
      <alignment horizontal="left" vertical="center"/>
      <protection/>
    </xf>
    <xf numFmtId="0" fontId="10" fillId="33" borderId="0" xfId="48" applyFont="1" applyFill="1" applyBorder="1" applyAlignment="1">
      <alignment horizontal="center" wrapText="1"/>
      <protection/>
    </xf>
    <xf numFmtId="0" fontId="10" fillId="33" borderId="0" xfId="48" applyFont="1" applyFill="1" applyAlignment="1">
      <alignment horizontal="center"/>
      <protection/>
    </xf>
    <xf numFmtId="0" fontId="10" fillId="33" borderId="12" xfId="48" applyFont="1" applyFill="1" applyBorder="1" applyAlignment="1">
      <alignment horizontal="center" wrapText="1"/>
      <protection/>
    </xf>
    <xf numFmtId="0" fontId="10" fillId="33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left"/>
      <protection/>
    </xf>
    <xf numFmtId="0" fontId="6" fillId="35" borderId="10" xfId="48" applyFont="1" applyFill="1" applyBorder="1" applyAlignment="1">
      <alignment horizontal="left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2 2" xfId="49"/>
    <cellStyle name="Nota" xfId="50"/>
    <cellStyle name="Nuovo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14.7109375" style="0" bestFit="1" customWidth="1"/>
  </cols>
  <sheetData>
    <row r="1" ht="15">
      <c r="A1" t="s">
        <v>89</v>
      </c>
    </row>
    <row r="2" ht="15">
      <c r="A2" t="s">
        <v>84</v>
      </c>
    </row>
    <row r="3" ht="15">
      <c r="A3" t="s">
        <v>90</v>
      </c>
    </row>
    <row r="4" ht="15">
      <c r="A4" t="s">
        <v>91</v>
      </c>
    </row>
    <row r="5" ht="15">
      <c r="A5" t="s">
        <v>87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rgb="FF0070C0"/>
  </sheetPr>
  <dimension ref="A1:L4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4.28125" style="1" customWidth="1"/>
    <col min="2" max="6" width="7.00390625" style="1" bestFit="1" customWidth="1"/>
    <col min="7" max="8" width="9.140625" style="1" customWidth="1"/>
    <col min="9" max="9" width="9.140625" style="1" hidden="1" customWidth="1"/>
    <col min="10" max="10" width="2.140625" style="1" customWidth="1"/>
    <col min="11" max="11" width="19.28125" style="1" customWidth="1"/>
    <col min="12" max="12" width="43.57421875" style="1" customWidth="1"/>
    <col min="13" max="16" width="15.140625" style="1" customWidth="1"/>
    <col min="17" max="16384" width="9.140625" style="1" customWidth="1"/>
  </cols>
  <sheetData>
    <row r="1" spans="1:12" ht="30.75" customHeight="1">
      <c r="A1" s="129" t="s">
        <v>83</v>
      </c>
      <c r="B1" s="129"/>
      <c r="C1" s="129"/>
      <c r="D1" s="129"/>
      <c r="E1" s="129"/>
      <c r="F1" s="129"/>
      <c r="G1" s="129"/>
      <c r="L1" s="107"/>
    </row>
    <row r="2" spans="1:12" ht="12.75" customHeight="1">
      <c r="A2" s="135"/>
      <c r="B2" s="137" t="s">
        <v>13</v>
      </c>
      <c r="C2" s="137"/>
      <c r="D2" s="137"/>
      <c r="E2" s="137"/>
      <c r="F2" s="137"/>
      <c r="G2" s="76"/>
      <c r="L2" s="107"/>
    </row>
    <row r="3" spans="1:12" ht="36.75" customHeight="1">
      <c r="A3" s="136"/>
      <c r="B3" s="20">
        <v>2008</v>
      </c>
      <c r="C3" s="20">
        <v>2009</v>
      </c>
      <c r="D3" s="20">
        <v>2010</v>
      </c>
      <c r="E3" s="20">
        <v>2011</v>
      </c>
      <c r="F3" s="20">
        <v>2012</v>
      </c>
      <c r="G3" s="20">
        <v>2013</v>
      </c>
      <c r="L3" s="107"/>
    </row>
    <row r="4" spans="1:12" ht="12.75">
      <c r="A4" s="130" t="s">
        <v>12</v>
      </c>
      <c r="B4" s="131"/>
      <c r="C4" s="131"/>
      <c r="D4" s="131"/>
      <c r="E4" s="131"/>
      <c r="F4" s="131"/>
      <c r="G4" s="131"/>
      <c r="L4" s="107"/>
    </row>
    <row r="5" spans="1:12" ht="12.75">
      <c r="A5" s="132" t="s">
        <v>11</v>
      </c>
      <c r="B5" s="132"/>
      <c r="C5" s="132"/>
      <c r="D5" s="132"/>
      <c r="E5" s="132"/>
      <c r="F5" s="132"/>
      <c r="G5" s="132"/>
      <c r="L5" s="107"/>
    </row>
    <row r="6" spans="1:12" ht="12.75">
      <c r="A6" s="21" t="s">
        <v>10</v>
      </c>
      <c r="B6" s="22">
        <v>10896.5588764675</v>
      </c>
      <c r="C6" s="22">
        <v>10506.0982315039</v>
      </c>
      <c r="D6" s="22">
        <v>10370.7</v>
      </c>
      <c r="E6" s="22">
        <v>10955.91758</v>
      </c>
      <c r="F6" s="22">
        <v>10595.167861</v>
      </c>
      <c r="G6" s="22">
        <v>10597.695146</v>
      </c>
      <c r="L6" s="107"/>
    </row>
    <row r="7" spans="1:12" ht="12.75">
      <c r="A7" s="21" t="s">
        <v>9</v>
      </c>
      <c r="B7" s="22">
        <v>1635.24112353251</v>
      </c>
      <c r="C7" s="22">
        <v>1575.80176849612</v>
      </c>
      <c r="D7" s="22">
        <v>1891.1</v>
      </c>
      <c r="E7" s="22">
        <v>2561.13515</v>
      </c>
      <c r="F7" s="22">
        <v>2289.75728</v>
      </c>
      <c r="G7" s="22" t="s">
        <v>58</v>
      </c>
      <c r="L7" s="107"/>
    </row>
    <row r="8" spans="1:12" ht="12.75">
      <c r="A8" s="23" t="s">
        <v>1</v>
      </c>
      <c r="B8" s="26">
        <v>12531.8</v>
      </c>
      <c r="C8" s="26">
        <v>12081.9</v>
      </c>
      <c r="D8" s="26">
        <v>12261.8</v>
      </c>
      <c r="E8" s="26">
        <f>SUM(E6:E7)</f>
        <v>13517.05273</v>
      </c>
      <c r="F8" s="26">
        <f>SUM(F6:F7)</f>
        <v>12884.925141</v>
      </c>
      <c r="G8" s="22" t="s">
        <v>58</v>
      </c>
      <c r="L8" s="107"/>
    </row>
    <row r="9" spans="1:12" ht="12.75" customHeight="1">
      <c r="A9" s="132" t="s">
        <v>8</v>
      </c>
      <c r="B9" s="132"/>
      <c r="C9" s="132"/>
      <c r="D9" s="132"/>
      <c r="E9" s="132"/>
      <c r="F9" s="132"/>
      <c r="G9" s="132"/>
      <c r="L9" s="107"/>
    </row>
    <row r="10" spans="1:12" ht="12.75">
      <c r="A10" s="21" t="s">
        <v>7</v>
      </c>
      <c r="B10" s="22">
        <v>9873.5</v>
      </c>
      <c r="C10" s="22">
        <v>9793.5</v>
      </c>
      <c r="D10" s="22">
        <v>9905</v>
      </c>
      <c r="E10" s="22">
        <v>10753.192422</v>
      </c>
      <c r="F10" s="22">
        <v>10391.635</v>
      </c>
      <c r="G10" s="22">
        <v>7004</v>
      </c>
      <c r="L10" s="107"/>
    </row>
    <row r="11" spans="1:12" s="5" customFormat="1" ht="12.75">
      <c r="A11" s="24" t="s">
        <v>6</v>
      </c>
      <c r="B11" s="99">
        <v>6450.1</v>
      </c>
      <c r="C11" s="99">
        <v>6297.2</v>
      </c>
      <c r="D11" s="99">
        <v>6431.5</v>
      </c>
      <c r="E11" s="99">
        <v>7173.378422</v>
      </c>
      <c r="F11" s="99">
        <v>7038</v>
      </c>
      <c r="G11" s="22" t="s">
        <v>58</v>
      </c>
      <c r="L11" s="108"/>
    </row>
    <row r="12" spans="1:12" s="5" customFormat="1" ht="12.75">
      <c r="A12" s="24" t="s">
        <v>5</v>
      </c>
      <c r="B12" s="99">
        <v>41.4</v>
      </c>
      <c r="C12" s="99">
        <v>37.3</v>
      </c>
      <c r="D12" s="99">
        <v>38.6</v>
      </c>
      <c r="E12" s="99">
        <v>73.814</v>
      </c>
      <c r="F12" s="99">
        <v>76.635</v>
      </c>
      <c r="G12" s="22" t="s">
        <v>58</v>
      </c>
      <c r="L12" s="108"/>
    </row>
    <row r="13" spans="1:12" s="5" customFormat="1" ht="12.75">
      <c r="A13" s="24" t="s">
        <v>4</v>
      </c>
      <c r="B13" s="99">
        <v>3382</v>
      </c>
      <c r="C13" s="99">
        <v>3459</v>
      </c>
      <c r="D13" s="99">
        <v>3434.9</v>
      </c>
      <c r="E13" s="99">
        <v>3506</v>
      </c>
      <c r="F13" s="99">
        <v>3277</v>
      </c>
      <c r="G13" s="22" t="s">
        <v>58</v>
      </c>
      <c r="L13" s="108"/>
    </row>
    <row r="14" spans="1:12" ht="12.75">
      <c r="A14" s="21" t="s">
        <v>3</v>
      </c>
      <c r="B14" s="22">
        <v>2657.4</v>
      </c>
      <c r="C14" s="22">
        <v>2339.9</v>
      </c>
      <c r="D14" s="22">
        <v>2260.6</v>
      </c>
      <c r="E14" s="22">
        <v>2700.004</v>
      </c>
      <c r="F14" s="22">
        <v>2458.314</v>
      </c>
      <c r="G14" s="22" t="s">
        <v>58</v>
      </c>
      <c r="L14" s="107"/>
    </row>
    <row r="15" spans="1:12" ht="12.75">
      <c r="A15" s="21" t="s">
        <v>2</v>
      </c>
      <c r="B15" s="22">
        <v>0.899999999999985</v>
      </c>
      <c r="C15" s="22">
        <v>-51.5</v>
      </c>
      <c r="D15" s="22">
        <v>96.2</v>
      </c>
      <c r="E15" s="22">
        <v>63.849</v>
      </c>
      <c r="F15" s="22">
        <v>34.993</v>
      </c>
      <c r="G15" s="22" t="s">
        <v>58</v>
      </c>
      <c r="L15" s="107"/>
    </row>
    <row r="16" spans="1:12" ht="12.75">
      <c r="A16" s="25" t="s">
        <v>1</v>
      </c>
      <c r="B16" s="26">
        <v>12531.8</v>
      </c>
      <c r="C16" s="26">
        <v>12081.9</v>
      </c>
      <c r="D16" s="26">
        <v>12261.8</v>
      </c>
      <c r="E16" s="26">
        <f>+E10+E14+E15</f>
        <v>13517.045422000001</v>
      </c>
      <c r="F16" s="26">
        <f>+F10+F14+F15</f>
        <v>12884.942000000001</v>
      </c>
      <c r="G16" s="22" t="s">
        <v>58</v>
      </c>
      <c r="L16" s="107"/>
    </row>
    <row r="17" spans="1:12" ht="12.75">
      <c r="A17" s="138" t="s">
        <v>54</v>
      </c>
      <c r="B17" s="139"/>
      <c r="C17" s="139"/>
      <c r="D17" s="139"/>
      <c r="E17" s="139"/>
      <c r="F17" s="139"/>
      <c r="G17" s="139"/>
      <c r="L17" s="107"/>
    </row>
    <row r="18" spans="1:12" ht="12.75">
      <c r="A18" s="132" t="s">
        <v>11</v>
      </c>
      <c r="B18" s="132"/>
      <c r="C18" s="132"/>
      <c r="D18" s="132"/>
      <c r="E18" s="132"/>
      <c r="F18" s="132"/>
      <c r="G18" s="132"/>
      <c r="L18" s="107"/>
    </row>
    <row r="19" spans="1:7" ht="12.75">
      <c r="A19" s="27" t="s">
        <v>10</v>
      </c>
      <c r="B19" s="22">
        <v>10150.6597033168</v>
      </c>
      <c r="C19" s="22">
        <v>9611.0675282779</v>
      </c>
      <c r="D19" s="22">
        <v>9424.2</v>
      </c>
      <c r="E19" s="22">
        <v>9533</v>
      </c>
      <c r="F19" s="22" t="s">
        <v>58</v>
      </c>
      <c r="G19" s="22" t="s">
        <v>58</v>
      </c>
    </row>
    <row r="20" spans="1:7" ht="12.75">
      <c r="A20" s="21" t="s">
        <v>9</v>
      </c>
      <c r="B20" s="22">
        <v>1635.5078909753993</v>
      </c>
      <c r="C20" s="22">
        <v>1601.7861629645013</v>
      </c>
      <c r="D20" s="22">
        <v>1906.8830832385993</v>
      </c>
      <c r="E20" s="22">
        <v>1748.3999999999996</v>
      </c>
      <c r="F20" s="22" t="s">
        <v>58</v>
      </c>
      <c r="G20" s="22" t="s">
        <v>58</v>
      </c>
    </row>
    <row r="21" spans="1:7" ht="12.75">
      <c r="A21" s="23" t="s">
        <v>1</v>
      </c>
      <c r="B21" s="26">
        <v>11786.1675942922</v>
      </c>
      <c r="C21" s="26">
        <v>11212.8536912424</v>
      </c>
      <c r="D21" s="26">
        <v>11331.0830832386</v>
      </c>
      <c r="E21" s="26">
        <v>11281.4</v>
      </c>
      <c r="F21" s="22" t="s">
        <v>58</v>
      </c>
      <c r="G21" s="22" t="s">
        <v>58</v>
      </c>
    </row>
    <row r="22" spans="1:7" ht="12.75" customHeight="1">
      <c r="A22" s="132" t="s">
        <v>8</v>
      </c>
      <c r="B22" s="132"/>
      <c r="C22" s="132"/>
      <c r="D22" s="132"/>
      <c r="E22" s="132"/>
      <c r="F22" s="132"/>
      <c r="G22" s="132"/>
    </row>
    <row r="23" spans="1:7" ht="12.75">
      <c r="A23" s="27" t="s">
        <v>7</v>
      </c>
      <c r="B23" s="22">
        <v>9361.77294956312</v>
      </c>
      <c r="C23" s="22">
        <v>9161.31362987859</v>
      </c>
      <c r="D23" s="22">
        <v>9260.9</v>
      </c>
      <c r="E23" s="22">
        <v>9169.8</v>
      </c>
      <c r="F23" s="22" t="s">
        <v>58</v>
      </c>
      <c r="G23" s="22" t="s">
        <v>58</v>
      </c>
    </row>
    <row r="24" spans="1:7" s="5" customFormat="1" ht="12.75">
      <c r="A24" s="24" t="s">
        <v>6</v>
      </c>
      <c r="B24" s="99">
        <v>6154.97967104575</v>
      </c>
      <c r="C24" s="99">
        <v>6013.84674390545</v>
      </c>
      <c r="D24" s="99">
        <v>6099.4</v>
      </c>
      <c r="E24" s="99">
        <v>6046</v>
      </c>
      <c r="F24" s="99" t="s">
        <v>58</v>
      </c>
      <c r="G24" s="22" t="s">
        <v>58</v>
      </c>
    </row>
    <row r="25" spans="1:7" s="5" customFormat="1" ht="12.75">
      <c r="A25" s="24" t="s">
        <v>5</v>
      </c>
      <c r="B25" s="99">
        <v>36.6178230758014</v>
      </c>
      <c r="C25" s="99">
        <v>37.1337499529126</v>
      </c>
      <c r="D25" s="99">
        <v>36.6</v>
      </c>
      <c r="E25" s="99">
        <v>36.7</v>
      </c>
      <c r="F25" s="99" t="s">
        <v>58</v>
      </c>
      <c r="G25" s="22" t="s">
        <v>58</v>
      </c>
    </row>
    <row r="26" spans="1:7" s="5" customFormat="1" ht="12.75">
      <c r="A26" s="24" t="s">
        <v>4</v>
      </c>
      <c r="B26" s="99">
        <v>3169.77640547775</v>
      </c>
      <c r="C26" s="99">
        <v>3109.6987391291</v>
      </c>
      <c r="D26" s="99">
        <v>3125.3</v>
      </c>
      <c r="E26" s="99">
        <v>3087.8</v>
      </c>
      <c r="F26" s="22" t="s">
        <v>58</v>
      </c>
      <c r="G26" s="22" t="s">
        <v>58</v>
      </c>
    </row>
    <row r="27" spans="1:7" ht="12.75">
      <c r="A27" s="21" t="s">
        <v>3</v>
      </c>
      <c r="B27" s="22">
        <v>2440.21781439002</v>
      </c>
      <c r="C27" s="22">
        <v>2124.79114951346</v>
      </c>
      <c r="D27" s="22">
        <v>2020.2</v>
      </c>
      <c r="E27" s="22">
        <v>2114.8</v>
      </c>
      <c r="F27" s="99" t="s">
        <v>58</v>
      </c>
      <c r="G27" s="22" t="s">
        <v>58</v>
      </c>
    </row>
    <row r="28" spans="1:7" ht="12.75">
      <c r="A28" s="21" t="s">
        <v>2</v>
      </c>
      <c r="B28" s="22">
        <v>-15.823169660940039</v>
      </c>
      <c r="C28" s="22">
        <v>-73.25108814964915</v>
      </c>
      <c r="D28" s="22">
        <v>49.98308323859965</v>
      </c>
      <c r="E28" s="22">
        <v>-3.2000000000007276</v>
      </c>
      <c r="F28" s="99" t="s">
        <v>58</v>
      </c>
      <c r="G28" s="22" t="s">
        <v>58</v>
      </c>
    </row>
    <row r="29" spans="1:7" ht="12.75">
      <c r="A29" s="28" t="s">
        <v>1</v>
      </c>
      <c r="B29" s="29">
        <v>11786.1675942922</v>
      </c>
      <c r="C29" s="29">
        <v>11212.8536912424</v>
      </c>
      <c r="D29" s="29">
        <v>11331.0830832386</v>
      </c>
      <c r="E29" s="26">
        <v>11281.4</v>
      </c>
      <c r="F29" s="22" t="s">
        <v>58</v>
      </c>
      <c r="G29" s="105" t="s">
        <v>58</v>
      </c>
    </row>
    <row r="30" spans="1:6" ht="12.75" customHeight="1">
      <c r="A30" s="134" t="s">
        <v>72</v>
      </c>
      <c r="B30" s="134"/>
      <c r="C30" s="134"/>
      <c r="D30" s="134"/>
      <c r="E30" s="134"/>
      <c r="F30" s="134"/>
    </row>
    <row r="31" spans="1:6" ht="12.75">
      <c r="A31" s="133" t="s">
        <v>0</v>
      </c>
      <c r="B31" s="133"/>
      <c r="C31" s="133"/>
      <c r="D31" s="133"/>
      <c r="E31" s="133"/>
      <c r="F31" s="133"/>
    </row>
    <row r="32" spans="1:6" ht="12.75">
      <c r="A32" s="133" t="s">
        <v>63</v>
      </c>
      <c r="B32" s="133"/>
      <c r="C32" s="133"/>
      <c r="D32" s="133"/>
      <c r="E32" s="133"/>
      <c r="F32" s="133"/>
    </row>
    <row r="33" spans="1:6" ht="12.75">
      <c r="A33" s="133" t="s">
        <v>64</v>
      </c>
      <c r="B33" s="133"/>
      <c r="C33" s="133"/>
      <c r="D33" s="133"/>
      <c r="E33" s="133"/>
      <c r="F33" s="133"/>
    </row>
    <row r="34" spans="1:6" ht="12.75">
      <c r="A34" s="133" t="s">
        <v>65</v>
      </c>
      <c r="B34" s="133"/>
      <c r="C34" s="133"/>
      <c r="D34" s="133"/>
      <c r="E34" s="133"/>
      <c r="F34" s="133"/>
    </row>
    <row r="40" spans="3:6" ht="12.75">
      <c r="C40" s="98"/>
      <c r="D40" s="98"/>
      <c r="E40" s="98"/>
      <c r="F40" s="98"/>
    </row>
    <row r="41" spans="3:6" ht="12.75">
      <c r="C41" s="98"/>
      <c r="D41" s="98"/>
      <c r="E41" s="98"/>
      <c r="F41" s="98"/>
    </row>
    <row r="42" spans="2:6" ht="12.75">
      <c r="B42" s="98"/>
      <c r="C42" s="98"/>
      <c r="D42" s="98"/>
      <c r="E42" s="98"/>
      <c r="F42" s="98"/>
    </row>
    <row r="43" spans="3:6" ht="12.75">
      <c r="C43" s="98"/>
      <c r="D43" s="98"/>
      <c r="E43" s="98"/>
      <c r="F43" s="98"/>
    </row>
    <row r="44" spans="3:6" ht="12.75">
      <c r="C44" s="98"/>
      <c r="D44" s="98"/>
      <c r="E44" s="98"/>
      <c r="F44" s="98"/>
    </row>
  </sheetData>
  <sheetProtection/>
  <mergeCells count="14">
    <mergeCell ref="A31:F31"/>
    <mergeCell ref="A32:F32"/>
    <mergeCell ref="A33:F33"/>
    <mergeCell ref="A22:G22"/>
    <mergeCell ref="A1:G1"/>
    <mergeCell ref="A4:G4"/>
    <mergeCell ref="A5:G5"/>
    <mergeCell ref="A9:G9"/>
    <mergeCell ref="A34:F34"/>
    <mergeCell ref="A30:F30"/>
    <mergeCell ref="A2:A3"/>
    <mergeCell ref="B2:F2"/>
    <mergeCell ref="A17:G17"/>
    <mergeCell ref="A18:G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theme="3" tint="0.39998000860214233"/>
  </sheetPr>
  <dimension ref="A1:Y47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3.00390625" style="1" bestFit="1" customWidth="1"/>
    <col min="2" max="2" width="5.421875" style="1" bestFit="1" customWidth="1"/>
    <col min="3" max="3" width="6.7109375" style="1" bestFit="1" customWidth="1"/>
    <col min="4" max="5" width="5.421875" style="1" bestFit="1" customWidth="1"/>
    <col min="6" max="6" width="5.421875" style="1" customWidth="1"/>
    <col min="7" max="7" width="5.421875" style="1" bestFit="1" customWidth="1"/>
    <col min="8" max="8" width="0.5625" style="1" customWidth="1"/>
    <col min="9" max="12" width="5.421875" style="1" bestFit="1" customWidth="1"/>
    <col min="13" max="13" width="5.421875" style="1" customWidth="1"/>
    <col min="14" max="14" width="5.421875" style="1" bestFit="1" customWidth="1"/>
    <col min="15" max="15" width="0.5625" style="1" customWidth="1"/>
    <col min="16" max="18" width="5.421875" style="7" bestFit="1" customWidth="1"/>
    <col min="19" max="19" width="5.421875" style="7" customWidth="1"/>
    <col min="20" max="21" width="5.421875" style="1" customWidth="1"/>
    <col min="22" max="22" width="9.140625" style="1" customWidth="1"/>
    <col min="23" max="23" width="7.57421875" style="1" customWidth="1"/>
    <col min="24" max="24" width="9.140625" style="1" hidden="1" customWidth="1"/>
    <col min="25" max="25" width="35.140625" style="1" customWidth="1"/>
    <col min="26" max="28" width="9.140625" style="1" customWidth="1"/>
    <col min="29" max="16384" width="9.140625" style="1" customWidth="1"/>
  </cols>
  <sheetData>
    <row r="1" spans="1:21" ht="25.5" customHeight="1">
      <c r="A1" s="140" t="s">
        <v>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1" ht="12.75">
      <c r="A2" s="135"/>
      <c r="B2" s="141" t="s">
        <v>19</v>
      </c>
      <c r="C2" s="141"/>
      <c r="D2" s="141"/>
      <c r="E2" s="141"/>
      <c r="F2" s="141"/>
      <c r="G2" s="141"/>
      <c r="H2" s="32"/>
      <c r="I2" s="141" t="s">
        <v>18</v>
      </c>
      <c r="J2" s="141"/>
      <c r="K2" s="141"/>
      <c r="L2" s="141"/>
      <c r="M2" s="141"/>
      <c r="N2" s="141"/>
      <c r="O2" s="115"/>
      <c r="P2" s="141" t="s">
        <v>17</v>
      </c>
      <c r="Q2" s="141"/>
      <c r="R2" s="141"/>
      <c r="S2" s="141"/>
      <c r="T2" s="141"/>
      <c r="U2" s="141"/>
    </row>
    <row r="3" spans="1:21" ht="12.75" customHeight="1">
      <c r="A3" s="143"/>
      <c r="B3" s="116" t="s">
        <v>16</v>
      </c>
      <c r="C3" s="116" t="s">
        <v>15</v>
      </c>
      <c r="D3" s="116" t="s">
        <v>56</v>
      </c>
      <c r="E3" s="116" t="s">
        <v>57</v>
      </c>
      <c r="F3" s="116" t="s">
        <v>68</v>
      </c>
      <c r="G3" s="116" t="s">
        <v>79</v>
      </c>
      <c r="H3" s="33"/>
      <c r="I3" s="116" t="s">
        <v>16</v>
      </c>
      <c r="J3" s="116" t="s">
        <v>15</v>
      </c>
      <c r="K3" s="116" t="s">
        <v>56</v>
      </c>
      <c r="L3" s="116" t="s">
        <v>57</v>
      </c>
      <c r="M3" s="116" t="s">
        <v>68</v>
      </c>
      <c r="N3" s="116" t="s">
        <v>79</v>
      </c>
      <c r="O3" s="106"/>
      <c r="P3" s="116" t="s">
        <v>16</v>
      </c>
      <c r="Q3" s="116" t="s">
        <v>15</v>
      </c>
      <c r="R3" s="116" t="s">
        <v>56</v>
      </c>
      <c r="S3" s="116" t="s">
        <v>57</v>
      </c>
      <c r="T3" s="116" t="s">
        <v>68</v>
      </c>
      <c r="U3" s="116" t="s">
        <v>79</v>
      </c>
    </row>
    <row r="4" spans="1:21" ht="12.75" customHeight="1">
      <c r="A4" s="136"/>
      <c r="B4" s="117">
        <v>2007</v>
      </c>
      <c r="C4" s="117">
        <v>2008</v>
      </c>
      <c r="D4" s="117">
        <v>2009</v>
      </c>
      <c r="E4" s="117">
        <v>2010</v>
      </c>
      <c r="F4" s="117">
        <v>2011</v>
      </c>
      <c r="G4" s="117">
        <v>2012</v>
      </c>
      <c r="H4" s="34"/>
      <c r="I4" s="117">
        <v>2007</v>
      </c>
      <c r="J4" s="117">
        <v>2008</v>
      </c>
      <c r="K4" s="117">
        <v>2009</v>
      </c>
      <c r="L4" s="117">
        <v>2010</v>
      </c>
      <c r="M4" s="117">
        <v>2011</v>
      </c>
      <c r="N4" s="117">
        <v>2012</v>
      </c>
      <c r="O4" s="35"/>
      <c r="P4" s="117">
        <v>2007</v>
      </c>
      <c r="Q4" s="117">
        <v>2008</v>
      </c>
      <c r="R4" s="117">
        <v>2009</v>
      </c>
      <c r="S4" s="117">
        <v>2010</v>
      </c>
      <c r="T4" s="117">
        <v>2011</v>
      </c>
      <c r="U4" s="117">
        <v>2012</v>
      </c>
    </row>
    <row r="5" spans="1:21" ht="12.75">
      <c r="A5" s="138" t="s">
        <v>12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2.75">
      <c r="A6" s="132" t="s">
        <v>11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ht="12.75">
      <c r="A7" s="21" t="s">
        <v>10</v>
      </c>
      <c r="B7" s="36">
        <v>0.9845111057876608</v>
      </c>
      <c r="C7" s="36">
        <v>-3.5833390099589053</v>
      </c>
      <c r="D7" s="36">
        <v>-1.3</v>
      </c>
      <c r="E7" s="36">
        <v>2.5</v>
      </c>
      <c r="F7" s="36">
        <v>-3.2927385256945314</v>
      </c>
      <c r="G7" s="119">
        <v>0.023853185085471296</v>
      </c>
      <c r="H7" s="37"/>
      <c r="I7" s="36">
        <v>1.3078521227294289</v>
      </c>
      <c r="J7" s="36">
        <v>-3.32518726422299</v>
      </c>
      <c r="K7" s="36">
        <v>0.6</v>
      </c>
      <c r="L7" s="36">
        <v>0.7</v>
      </c>
      <c r="M7" s="36">
        <v>-0.8449975289160108</v>
      </c>
      <c r="N7" s="36">
        <v>-2.1041260536821937</v>
      </c>
      <c r="O7" s="37"/>
      <c r="P7" s="36">
        <v>1.3476376716388785</v>
      </c>
      <c r="Q7" s="36">
        <v>-3.5202344635462595</v>
      </c>
      <c r="R7" s="36">
        <v>2.1</v>
      </c>
      <c r="S7" s="36">
        <v>1.8</v>
      </c>
      <c r="T7" s="36">
        <v>-0.6622533846435488</v>
      </c>
      <c r="U7" s="36">
        <v>-0.5589719396466961</v>
      </c>
    </row>
    <row r="8" spans="1:21" ht="12.75" customHeight="1">
      <c r="A8" s="21" t="s">
        <v>9</v>
      </c>
      <c r="B8" s="36">
        <v>8.184783523280004</v>
      </c>
      <c r="C8" s="36">
        <v>-3.6348984979038903</v>
      </c>
      <c r="D8" s="36">
        <v>20</v>
      </c>
      <c r="E8" s="36">
        <v>-2.8</v>
      </c>
      <c r="F8" s="36">
        <v>-10.595999590259822</v>
      </c>
      <c r="G8" s="36" t="s">
        <v>58</v>
      </c>
      <c r="H8" s="38"/>
      <c r="I8" s="36">
        <v>-0.348373699770562</v>
      </c>
      <c r="J8" s="36">
        <v>-3.624725295060074</v>
      </c>
      <c r="K8" s="36">
        <v>6.7</v>
      </c>
      <c r="L8" s="36">
        <v>-5.4</v>
      </c>
      <c r="M8" s="36">
        <v>-11.033923928613063</v>
      </c>
      <c r="N8" s="36" t="s">
        <v>58</v>
      </c>
      <c r="O8" s="37"/>
      <c r="P8" s="36">
        <v>40.86374964757945</v>
      </c>
      <c r="Q8" s="36">
        <v>-24.56863834431661</v>
      </c>
      <c r="R8" s="36">
        <v>105.83748113786154</v>
      </c>
      <c r="S8" s="36">
        <v>-15.4</v>
      </c>
      <c r="T8" s="36">
        <v>-96.82168704020867</v>
      </c>
      <c r="U8" s="36" t="s">
        <v>58</v>
      </c>
    </row>
    <row r="9" spans="1:21" ht="12.75" customHeight="1">
      <c r="A9" s="23" t="s">
        <v>1</v>
      </c>
      <c r="B9" s="101">
        <v>1.8692070131796754</v>
      </c>
      <c r="C9" s="101">
        <v>-3.5900668698830174</v>
      </c>
      <c r="D9" s="101">
        <v>1.5</v>
      </c>
      <c r="E9" s="101">
        <v>1.7</v>
      </c>
      <c r="F9" s="101">
        <v>-4.676519368730752</v>
      </c>
      <c r="G9" s="101" t="s">
        <v>58</v>
      </c>
      <c r="H9" s="39"/>
      <c r="I9" s="101">
        <v>1.0068435026313978</v>
      </c>
      <c r="J9" s="101">
        <v>-3.3788960016214133</v>
      </c>
      <c r="K9" s="101">
        <v>1.7</v>
      </c>
      <c r="L9" s="101">
        <v>-0.4</v>
      </c>
      <c r="M9" s="101">
        <v>-2.871703176981711</v>
      </c>
      <c r="N9" s="101" t="s">
        <v>58</v>
      </c>
      <c r="O9" s="40"/>
      <c r="P9" s="101">
        <v>1.8427787084036567</v>
      </c>
      <c r="Q9" s="101">
        <v>-3.885024432236378</v>
      </c>
      <c r="R9" s="101">
        <v>3.5</v>
      </c>
      <c r="S9" s="101">
        <v>1.4</v>
      </c>
      <c r="T9" s="101">
        <v>-2.9598626484306436</v>
      </c>
      <c r="U9" s="36" t="s">
        <v>58</v>
      </c>
    </row>
    <row r="10" spans="1:21" ht="12.75" customHeight="1">
      <c r="A10" s="132" t="s">
        <v>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ht="12.75" customHeight="1">
      <c r="A11" s="21" t="s">
        <v>7</v>
      </c>
      <c r="B11" s="36">
        <v>2.1990056295897915</v>
      </c>
      <c r="C11" s="36">
        <v>-0.8102496581759198</v>
      </c>
      <c r="D11" s="36">
        <v>1.1</v>
      </c>
      <c r="E11" s="36">
        <v>0.9</v>
      </c>
      <c r="F11" s="36">
        <v>-3.362326347478799</v>
      </c>
      <c r="G11" s="36" t="s">
        <v>58</v>
      </c>
      <c r="H11" s="37"/>
      <c r="I11" s="36">
        <v>2.194468253395428</v>
      </c>
      <c r="J11" s="36">
        <v>-1.1568387728829492</v>
      </c>
      <c r="K11" s="36">
        <v>1.4</v>
      </c>
      <c r="L11" s="36">
        <v>0.9</v>
      </c>
      <c r="M11" s="36">
        <v>-1.9759388012904822</v>
      </c>
      <c r="N11" s="36" t="s">
        <v>58</v>
      </c>
      <c r="O11" s="37"/>
      <c r="P11" s="36">
        <v>2.5920579318289896</v>
      </c>
      <c r="Q11" s="36">
        <v>-0.6276844333447826</v>
      </c>
      <c r="R11" s="36">
        <v>2.4</v>
      </c>
      <c r="S11" s="36">
        <v>1.6</v>
      </c>
      <c r="T11" s="36">
        <v>-3.362326347478799</v>
      </c>
      <c r="U11" s="36" t="s">
        <v>58</v>
      </c>
    </row>
    <row r="12" spans="1:21" s="5" customFormat="1" ht="12.75" customHeight="1">
      <c r="A12" s="24" t="s">
        <v>6</v>
      </c>
      <c r="B12" s="103">
        <v>1.4700676384105549</v>
      </c>
      <c r="C12" s="103">
        <v>-2.3705058836297184</v>
      </c>
      <c r="D12" s="103">
        <v>2.1</v>
      </c>
      <c r="E12" s="103">
        <v>2.6</v>
      </c>
      <c r="F12" s="103">
        <v>-1.8872337974643614</v>
      </c>
      <c r="G12" s="103">
        <v>-0.4830917874396192</v>
      </c>
      <c r="H12" s="104"/>
      <c r="I12" s="103">
        <v>1.6295580066667128</v>
      </c>
      <c r="J12" s="103">
        <v>-2.6367869089416303</v>
      </c>
      <c r="K12" s="103">
        <v>1.9</v>
      </c>
      <c r="L12" s="103">
        <v>2.1</v>
      </c>
      <c r="M12" s="36">
        <v>-1.825646134862069</v>
      </c>
      <c r="N12" s="103">
        <v>-2.046734928589956</v>
      </c>
      <c r="O12" s="104"/>
      <c r="P12" s="103">
        <v>2.1410457848304247</v>
      </c>
      <c r="Q12" s="103">
        <v>-1.849278986503009</v>
      </c>
      <c r="R12" s="103">
        <v>2.9</v>
      </c>
      <c r="S12" s="103">
        <v>2.7</v>
      </c>
      <c r="T12" s="36">
        <v>-1.8872337974643614</v>
      </c>
      <c r="U12" s="103">
        <v>-1.4743886489359141</v>
      </c>
    </row>
    <row r="13" spans="1:21" s="5" customFormat="1" ht="12.75" customHeight="1">
      <c r="A13" s="24" t="s">
        <v>5</v>
      </c>
      <c r="B13" s="103">
        <v>0</v>
      </c>
      <c r="C13" s="103">
        <v>-9.903381642512073</v>
      </c>
      <c r="D13" s="103">
        <v>3.5</v>
      </c>
      <c r="E13" s="103">
        <v>0.5</v>
      </c>
      <c r="F13" s="103">
        <v>3.8217682282493968</v>
      </c>
      <c r="G13" s="103" t="s">
        <v>58</v>
      </c>
      <c r="H13" s="104"/>
      <c r="I13" s="103">
        <v>-1.4283484233530999</v>
      </c>
      <c r="J13" s="103">
        <v>-2.502177527911968</v>
      </c>
      <c r="K13" s="103">
        <v>1.8</v>
      </c>
      <c r="L13" s="103">
        <v>0.3</v>
      </c>
      <c r="M13" s="36">
        <v>0.767479606035522</v>
      </c>
      <c r="N13" s="103" t="s">
        <v>58</v>
      </c>
      <c r="O13" s="104"/>
      <c r="P13" s="103">
        <v>1.803753024585859</v>
      </c>
      <c r="Q13" s="103">
        <v>3.251059586138112</v>
      </c>
      <c r="R13" s="103">
        <v>2.2</v>
      </c>
      <c r="S13" s="103">
        <v>2.3</v>
      </c>
      <c r="T13" s="36">
        <v>3.8217682282493968</v>
      </c>
      <c r="U13" s="36" t="s">
        <v>58</v>
      </c>
    </row>
    <row r="14" spans="1:21" s="5" customFormat="1" ht="12.75" customHeight="1">
      <c r="A14" s="24" t="s">
        <v>4</v>
      </c>
      <c r="B14" s="103">
        <v>3.6469506589028526</v>
      </c>
      <c r="C14" s="103">
        <v>2.2767593140153792</v>
      </c>
      <c r="D14" s="103">
        <v>-0.7</v>
      </c>
      <c r="E14" s="103">
        <v>-2.1</v>
      </c>
      <c r="F14" s="103">
        <v>-6.531660011409016</v>
      </c>
      <c r="G14" s="103" t="s">
        <v>58</v>
      </c>
      <c r="H14" s="104"/>
      <c r="I14" s="103">
        <v>3.509230076542096</v>
      </c>
      <c r="J14" s="103">
        <v>2.1322870540335828</v>
      </c>
      <c r="K14" s="103">
        <v>0.2</v>
      </c>
      <c r="L14" s="103">
        <v>-1.6</v>
      </c>
      <c r="M14" s="36">
        <v>-2.37967355546607</v>
      </c>
      <c r="N14" s="103" t="s">
        <v>58</v>
      </c>
      <c r="O14" s="104"/>
      <c r="P14" s="103">
        <v>3.9766864572447673</v>
      </c>
      <c r="Q14" s="103">
        <v>2.941605422851822</v>
      </c>
      <c r="R14" s="103">
        <v>0.7</v>
      </c>
      <c r="S14" s="103">
        <v>-1.5</v>
      </c>
      <c r="T14" s="36">
        <v>-6.531660011409016</v>
      </c>
      <c r="U14" s="36" t="s">
        <v>58</v>
      </c>
    </row>
    <row r="15" spans="1:21" ht="12.75" customHeight="1">
      <c r="A15" s="21" t="s">
        <v>3</v>
      </c>
      <c r="B15" s="36">
        <v>5.077105575326215</v>
      </c>
      <c r="C15" s="36">
        <v>-11.947768495521942</v>
      </c>
      <c r="D15" s="36">
        <v>-3.4</v>
      </c>
      <c r="E15" s="36">
        <v>7.1</v>
      </c>
      <c r="F15" s="36">
        <v>-8.95146822004709</v>
      </c>
      <c r="G15" s="103" t="s">
        <v>58</v>
      </c>
      <c r="H15" s="37"/>
      <c r="I15" s="36">
        <v>-3.3264194240181837</v>
      </c>
      <c r="J15" s="36">
        <v>-9.740860207224443</v>
      </c>
      <c r="K15" s="36">
        <v>-0.1</v>
      </c>
      <c r="L15" s="36">
        <v>-4.9</v>
      </c>
      <c r="M15" s="36">
        <v>-5.084225078296967</v>
      </c>
      <c r="N15" s="103" t="s">
        <v>58</v>
      </c>
      <c r="O15" s="37"/>
      <c r="P15" s="36">
        <v>-0.8647648603624418</v>
      </c>
      <c r="Q15" s="36">
        <v>-10.87806381709406</v>
      </c>
      <c r="R15" s="36">
        <v>2.3</v>
      </c>
      <c r="S15" s="36">
        <v>0</v>
      </c>
      <c r="T15" s="36">
        <v>-8.95146822004709</v>
      </c>
      <c r="U15" s="36" t="s">
        <v>58</v>
      </c>
    </row>
    <row r="16" spans="1:21" ht="12.75">
      <c r="A16" s="21" t="s">
        <v>2</v>
      </c>
      <c r="B16" s="36">
        <v>-99.19499105545619</v>
      </c>
      <c r="C16" s="36">
        <v>-5822.222222222317</v>
      </c>
      <c r="D16" s="36">
        <v>-286.8</v>
      </c>
      <c r="E16" s="36">
        <v>-50.5</v>
      </c>
      <c r="F16" s="36">
        <v>-45.19412990023336</v>
      </c>
      <c r="G16" s="103" t="s">
        <v>58</v>
      </c>
      <c r="H16" s="37"/>
      <c r="I16" s="36">
        <v>-22.838785046728972</v>
      </c>
      <c r="J16" s="36">
        <v>-154.3174362856422</v>
      </c>
      <c r="K16" s="36">
        <v>-237.9</v>
      </c>
      <c r="L16" s="36">
        <v>-113.8</v>
      </c>
      <c r="M16" s="36">
        <v>-116.59734118731093</v>
      </c>
      <c r="N16" s="103" t="s">
        <v>58</v>
      </c>
      <c r="O16" s="37"/>
      <c r="P16" s="36">
        <v>0.006193906574793573</v>
      </c>
      <c r="Q16" s="36">
        <v>-180.45184458109708</v>
      </c>
      <c r="R16" s="36">
        <v>-218.8</v>
      </c>
      <c r="S16" s="36">
        <v>15.3</v>
      </c>
      <c r="T16" s="36">
        <v>-45.19412990023336</v>
      </c>
      <c r="U16" s="36" t="s">
        <v>58</v>
      </c>
    </row>
    <row r="17" spans="1:21" ht="12.75" customHeight="1">
      <c r="A17" s="25" t="s">
        <v>1</v>
      </c>
      <c r="B17" s="101">
        <v>1.8692070131796754</v>
      </c>
      <c r="C17" s="101">
        <v>-3.5900668698830174</v>
      </c>
      <c r="D17" s="101">
        <v>1.5</v>
      </c>
      <c r="E17" s="101">
        <v>1.7</v>
      </c>
      <c r="F17" s="101">
        <v>-4.676343108022735</v>
      </c>
      <c r="G17" s="103" t="s">
        <v>58</v>
      </c>
      <c r="H17" s="40"/>
      <c r="I17" s="101">
        <v>1.0068435026313978</v>
      </c>
      <c r="J17" s="101">
        <v>-3.3788960016214133</v>
      </c>
      <c r="K17" s="101">
        <v>1.7</v>
      </c>
      <c r="L17" s="101">
        <v>-0.4</v>
      </c>
      <c r="M17" s="101">
        <v>-2.871703176981711</v>
      </c>
      <c r="N17" s="103" t="s">
        <v>58</v>
      </c>
      <c r="O17" s="40"/>
      <c r="P17" s="101">
        <v>1.8427787084036567</v>
      </c>
      <c r="Q17" s="101">
        <v>-3.885024432236378</v>
      </c>
      <c r="R17" s="101">
        <v>3.5</v>
      </c>
      <c r="S17" s="101">
        <v>1.4</v>
      </c>
      <c r="T17" s="36">
        <v>-3.2927385256945314</v>
      </c>
      <c r="U17" s="36" t="s">
        <v>58</v>
      </c>
    </row>
    <row r="18" spans="1:21" ht="12.75">
      <c r="A18" s="139" t="s">
        <v>54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1" ht="12.75">
      <c r="A19" s="144" t="s">
        <v>11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2.75">
      <c r="A20" s="21" t="s">
        <v>10</v>
      </c>
      <c r="B20" s="36">
        <v>-1.4218554365380953</v>
      </c>
      <c r="C20" s="36">
        <v>-5.31583355969056</v>
      </c>
      <c r="D20" s="36">
        <v>-1.9</v>
      </c>
      <c r="E20" s="36">
        <v>1.2</v>
      </c>
      <c r="F20" s="36" t="s">
        <v>58</v>
      </c>
      <c r="G20" s="36" t="s">
        <v>14</v>
      </c>
      <c r="H20" s="37"/>
      <c r="I20" s="36">
        <v>-1.3803456772942155</v>
      </c>
      <c r="J20" s="36">
        <v>-5.146407106323707</v>
      </c>
      <c r="K20" s="36">
        <v>-0.3</v>
      </c>
      <c r="L20" s="36">
        <v>-0.5</v>
      </c>
      <c r="M20" s="36" t="s">
        <v>58</v>
      </c>
      <c r="N20" s="36" t="s">
        <v>14</v>
      </c>
      <c r="O20" s="37"/>
      <c r="P20" s="36">
        <v>-1.1562313870989982</v>
      </c>
      <c r="Q20" s="36">
        <v>-5.494407232333657</v>
      </c>
      <c r="R20" s="36">
        <v>1.7</v>
      </c>
      <c r="S20" s="36">
        <v>0.5</v>
      </c>
      <c r="T20" s="36" t="s">
        <v>58</v>
      </c>
      <c r="U20" s="36" t="s">
        <v>58</v>
      </c>
    </row>
    <row r="21" spans="1:21" ht="12.75" customHeight="1">
      <c r="A21" s="21" t="s">
        <v>9</v>
      </c>
      <c r="B21" s="36">
        <v>8</v>
      </c>
      <c r="C21" s="36">
        <v>-2.1</v>
      </c>
      <c r="D21" s="36">
        <v>19</v>
      </c>
      <c r="E21" s="36">
        <v>-8.3</v>
      </c>
      <c r="F21" s="36" t="s">
        <v>58</v>
      </c>
      <c r="G21" s="36" t="s">
        <v>58</v>
      </c>
      <c r="H21" s="41" t="s">
        <v>14</v>
      </c>
      <c r="I21" s="36">
        <v>-6.3</v>
      </c>
      <c r="J21" s="36">
        <v>-1.9</v>
      </c>
      <c r="K21" s="36">
        <v>3.4</v>
      </c>
      <c r="L21" s="36">
        <v>-8.8</v>
      </c>
      <c r="M21" s="36" t="s">
        <v>58</v>
      </c>
      <c r="N21" s="36" t="s">
        <v>58</v>
      </c>
      <c r="O21" s="41" t="s">
        <v>14</v>
      </c>
      <c r="P21" s="36">
        <v>-23.2</v>
      </c>
      <c r="Q21" s="36">
        <v>182.4</v>
      </c>
      <c r="R21" s="36">
        <v>24.2</v>
      </c>
      <c r="S21" s="36">
        <v>-68.1</v>
      </c>
      <c r="T21" s="36" t="s">
        <v>58</v>
      </c>
      <c r="U21" s="36" t="s">
        <v>58</v>
      </c>
    </row>
    <row r="22" spans="1:21" ht="12.75" customHeight="1">
      <c r="A22" s="23" t="s">
        <v>1</v>
      </c>
      <c r="B22" s="101">
        <v>-0.21703063775079556</v>
      </c>
      <c r="C22" s="101">
        <v>-4.86429450848334</v>
      </c>
      <c r="D22" s="101">
        <v>1.0544094772996289</v>
      </c>
      <c r="E22" s="101">
        <v>-0.4</v>
      </c>
      <c r="F22" s="36" t="s">
        <v>58</v>
      </c>
      <c r="G22" s="101" t="s">
        <v>58</v>
      </c>
      <c r="H22" s="40"/>
      <c r="I22" s="101">
        <v>-2.2676625426375665</v>
      </c>
      <c r="J22" s="101">
        <v>-4.578637302721731</v>
      </c>
      <c r="K22" s="101">
        <v>0.4</v>
      </c>
      <c r="L22" s="101">
        <v>-2</v>
      </c>
      <c r="M22" s="101" t="s">
        <v>58</v>
      </c>
      <c r="N22" s="101" t="s">
        <v>58</v>
      </c>
      <c r="O22" s="40"/>
      <c r="P22" s="101">
        <v>-1.3093031333237377</v>
      </c>
      <c r="Q22" s="101">
        <v>-4.480529860364456</v>
      </c>
      <c r="R22" s="101">
        <v>2.137765617786954</v>
      </c>
      <c r="S22" s="101">
        <v>-0.9</v>
      </c>
      <c r="T22" s="36" t="s">
        <v>58</v>
      </c>
      <c r="U22" s="36" t="s">
        <v>58</v>
      </c>
    </row>
    <row r="23" spans="1:21" ht="12.75">
      <c r="A23" s="132" t="s">
        <v>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2.75" customHeight="1">
      <c r="A24" s="27" t="s">
        <v>7</v>
      </c>
      <c r="B24" s="36">
        <v>0.3757633188301952</v>
      </c>
      <c r="C24" s="36">
        <v>-2.1412538069926654</v>
      </c>
      <c r="D24" s="36">
        <v>1.1</v>
      </c>
      <c r="E24" s="36">
        <v>-1</v>
      </c>
      <c r="F24" s="36" t="s">
        <v>58</v>
      </c>
      <c r="G24" s="36" t="s">
        <v>58</v>
      </c>
      <c r="H24" s="36"/>
      <c r="I24" s="36">
        <v>-1.1645286193977284</v>
      </c>
      <c r="J24" s="36">
        <v>-2.412005545485812</v>
      </c>
      <c r="K24" s="36">
        <v>0.2</v>
      </c>
      <c r="L24" s="36">
        <v>-0.6</v>
      </c>
      <c r="M24" s="36" t="s">
        <v>58</v>
      </c>
      <c r="N24" s="36" t="s">
        <v>58</v>
      </c>
      <c r="O24" s="37"/>
      <c r="P24" s="36">
        <v>-0.605325144750438</v>
      </c>
      <c r="Q24" s="36">
        <v>-1.1229044438239697</v>
      </c>
      <c r="R24" s="36">
        <v>1</v>
      </c>
      <c r="S24" s="36">
        <v>-0.4</v>
      </c>
      <c r="T24" s="36" t="s">
        <v>58</v>
      </c>
      <c r="U24" s="36" t="s">
        <v>58</v>
      </c>
    </row>
    <row r="25" spans="1:21" s="5" customFormat="1" ht="12.75">
      <c r="A25" s="24" t="s">
        <v>6</v>
      </c>
      <c r="B25" s="103">
        <v>-0.1266846391198726</v>
      </c>
      <c r="C25" s="103">
        <v>-2.292987705616923</v>
      </c>
      <c r="D25" s="103">
        <v>1.4</v>
      </c>
      <c r="E25" s="103">
        <v>-0.9</v>
      </c>
      <c r="F25" s="36" t="s">
        <v>58</v>
      </c>
      <c r="G25" s="36" t="s">
        <v>58</v>
      </c>
      <c r="H25" s="103"/>
      <c r="I25" s="103">
        <v>-1.5785711033204706</v>
      </c>
      <c r="J25" s="103">
        <v>-3.339570952955995</v>
      </c>
      <c r="K25" s="103">
        <v>0.6</v>
      </c>
      <c r="L25" s="103">
        <v>-0.5</v>
      </c>
      <c r="M25" s="103" t="s">
        <v>58</v>
      </c>
      <c r="N25" s="103" t="s">
        <v>58</v>
      </c>
      <c r="O25" s="104"/>
      <c r="P25" s="103">
        <v>-0.9952080079582402</v>
      </c>
      <c r="Q25" s="103">
        <v>-1.7826569701244352</v>
      </c>
      <c r="R25" s="103">
        <v>1.5</v>
      </c>
      <c r="S25" s="103">
        <v>-0.1</v>
      </c>
      <c r="T25" s="36" t="s">
        <v>58</v>
      </c>
      <c r="U25" s="36" t="s">
        <v>58</v>
      </c>
    </row>
    <row r="26" spans="1:21" s="5" customFormat="1" ht="12.75">
      <c r="A26" s="24" t="s">
        <v>5</v>
      </c>
      <c r="B26" s="103">
        <v>-0.8318941752162488</v>
      </c>
      <c r="C26" s="103">
        <v>1.408950160808871</v>
      </c>
      <c r="D26" s="103">
        <v>-1.4</v>
      </c>
      <c r="E26" s="103">
        <v>0.3</v>
      </c>
      <c r="F26" s="36" t="s">
        <v>58</v>
      </c>
      <c r="G26" s="36" t="s">
        <v>58</v>
      </c>
      <c r="H26" s="103"/>
      <c r="I26" s="103">
        <v>-0.603491791593953</v>
      </c>
      <c r="J26" s="103">
        <v>1.8266064199310819</v>
      </c>
      <c r="K26" s="103">
        <v>-0.9</v>
      </c>
      <c r="L26" s="103">
        <v>0.5</v>
      </c>
      <c r="M26" s="103" t="s">
        <v>58</v>
      </c>
      <c r="N26" s="103" t="s">
        <v>58</v>
      </c>
      <c r="O26" s="104"/>
      <c r="P26" s="103">
        <v>-0.22451443135332738</v>
      </c>
      <c r="Q26" s="103">
        <v>2.33353489551898</v>
      </c>
      <c r="R26" s="103">
        <v>-0.4687506636521874</v>
      </c>
      <c r="S26" s="103">
        <v>0.9</v>
      </c>
      <c r="T26" s="36" t="s">
        <v>58</v>
      </c>
      <c r="U26" s="36" t="s">
        <v>58</v>
      </c>
    </row>
    <row r="27" spans="1:21" s="5" customFormat="1" ht="12.75" customHeight="1">
      <c r="A27" s="24" t="s">
        <v>4</v>
      </c>
      <c r="B27" s="103">
        <v>1.3699049954029192</v>
      </c>
      <c r="C27" s="103">
        <v>-1.8953282081609473</v>
      </c>
      <c r="D27" s="103">
        <v>0.5</v>
      </c>
      <c r="E27" s="103">
        <v>-1.2</v>
      </c>
      <c r="F27" s="36" t="s">
        <v>58</v>
      </c>
      <c r="G27" s="36" t="s">
        <v>58</v>
      </c>
      <c r="H27" s="103"/>
      <c r="I27" s="103">
        <v>-0.2380009004957344</v>
      </c>
      <c r="J27" s="103">
        <v>-0.4063611925492836</v>
      </c>
      <c r="K27" s="103">
        <v>-0.7</v>
      </c>
      <c r="L27" s="103">
        <v>-0.9</v>
      </c>
      <c r="M27" s="103" t="s">
        <v>58</v>
      </c>
      <c r="N27" s="103" t="s">
        <v>58</v>
      </c>
      <c r="O27" s="104"/>
      <c r="P27" s="103">
        <v>0.5709378492331041</v>
      </c>
      <c r="Q27" s="103">
        <v>0.7788057297580764</v>
      </c>
      <c r="R27" s="103">
        <v>-0.4</v>
      </c>
      <c r="S27" s="103">
        <v>-1.2</v>
      </c>
      <c r="T27" s="36" t="s">
        <v>58</v>
      </c>
      <c r="U27" s="36" t="s">
        <v>58</v>
      </c>
    </row>
    <row r="28" spans="1:25" ht="12.75" customHeight="1">
      <c r="A28" s="21" t="s">
        <v>3</v>
      </c>
      <c r="B28" s="36">
        <v>1.9731119019377559</v>
      </c>
      <c r="C28" s="36">
        <v>-12.926168435312704</v>
      </c>
      <c r="D28" s="36">
        <v>-4.9</v>
      </c>
      <c r="E28" s="36">
        <v>4.7</v>
      </c>
      <c r="F28" s="36" t="s">
        <v>58</v>
      </c>
      <c r="G28" s="36" t="s">
        <v>58</v>
      </c>
      <c r="H28" s="36"/>
      <c r="I28" s="36">
        <v>-6.166323317550166</v>
      </c>
      <c r="J28" s="36">
        <v>-10.635604841547888</v>
      </c>
      <c r="K28" s="36">
        <v>-1.9</v>
      </c>
      <c r="L28" s="36">
        <v>-7.1</v>
      </c>
      <c r="M28" s="36" t="s">
        <v>58</v>
      </c>
      <c r="N28" s="36" t="s">
        <v>58</v>
      </c>
      <c r="O28" s="37"/>
      <c r="P28" s="36">
        <v>-3.736616937490581</v>
      </c>
      <c r="Q28" s="36">
        <v>-11.73329685553692</v>
      </c>
      <c r="R28" s="36">
        <v>0.6</v>
      </c>
      <c r="S28" s="36">
        <v>-2.2</v>
      </c>
      <c r="T28" s="36" t="s">
        <v>58</v>
      </c>
      <c r="U28" s="36" t="s">
        <v>58</v>
      </c>
      <c r="Y28" s="120"/>
    </row>
    <row r="29" spans="1:25" ht="12.75" customHeight="1">
      <c r="A29" s="21" t="s">
        <v>2</v>
      </c>
      <c r="B29" s="36">
        <v>-117.2</v>
      </c>
      <c r="C29" s="36">
        <v>362.9</v>
      </c>
      <c r="D29" s="36">
        <v>-168.2</v>
      </c>
      <c r="E29" s="36">
        <v>-106.4</v>
      </c>
      <c r="F29" s="36" t="s">
        <v>58</v>
      </c>
      <c r="G29" s="36" t="s">
        <v>58</v>
      </c>
      <c r="H29" s="36"/>
      <c r="I29" s="36">
        <v>-36</v>
      </c>
      <c r="J29" s="36">
        <v>-223.5</v>
      </c>
      <c r="K29" s="36">
        <v>-133.4</v>
      </c>
      <c r="L29" s="36">
        <v>-264.4</v>
      </c>
      <c r="M29" s="36" t="s">
        <v>58</v>
      </c>
      <c r="N29" s="36" t="s">
        <v>58</v>
      </c>
      <c r="O29" s="37"/>
      <c r="P29" s="36">
        <v>-8.2</v>
      </c>
      <c r="Q29" s="36">
        <v>-217.3</v>
      </c>
      <c r="R29" s="36">
        <v>-166.3</v>
      </c>
      <c r="S29" s="36">
        <v>-27.5</v>
      </c>
      <c r="T29" s="36" t="s">
        <v>58</v>
      </c>
      <c r="U29" s="36" t="s">
        <v>58</v>
      </c>
      <c r="Y29" s="120"/>
    </row>
    <row r="30" spans="1:25" ht="12.75" customHeight="1">
      <c r="A30" s="28" t="s">
        <v>1</v>
      </c>
      <c r="B30" s="101">
        <v>-0.21703063775079556</v>
      </c>
      <c r="C30" s="101">
        <v>-4.86429450848334</v>
      </c>
      <c r="D30" s="101">
        <v>1.0544094772996289</v>
      </c>
      <c r="E30" s="101">
        <v>-0.4</v>
      </c>
      <c r="F30" s="36" t="s">
        <v>58</v>
      </c>
      <c r="G30" s="36" t="s">
        <v>58</v>
      </c>
      <c r="H30" s="102"/>
      <c r="I30" s="101">
        <v>-2.2676625426375665</v>
      </c>
      <c r="J30" s="101">
        <v>-4.578637302721731</v>
      </c>
      <c r="K30" s="101">
        <v>0.4</v>
      </c>
      <c r="L30" s="101">
        <v>-2</v>
      </c>
      <c r="M30" s="101" t="s">
        <v>58</v>
      </c>
      <c r="N30" s="101" t="s">
        <v>58</v>
      </c>
      <c r="O30" s="40"/>
      <c r="P30" s="101">
        <v>-1.3093031333237377</v>
      </c>
      <c r="Q30" s="101">
        <v>-4.480529860364456</v>
      </c>
      <c r="R30" s="102">
        <v>2.137765617786954</v>
      </c>
      <c r="S30" s="102">
        <v>-0.9</v>
      </c>
      <c r="T30" s="36" t="s">
        <v>58</v>
      </c>
      <c r="U30" s="118" t="s">
        <v>58</v>
      </c>
      <c r="Y30" s="120"/>
    </row>
    <row r="31" spans="1:25" s="9" customFormat="1" ht="12">
      <c r="A31" s="134" t="s">
        <v>77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Y31" s="120"/>
    </row>
    <row r="32" spans="1:25" ht="12.75">
      <c r="A32" s="142" t="s">
        <v>59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Y32" s="120"/>
    </row>
    <row r="33" spans="1:23" ht="12.75">
      <c r="A33" s="142" t="s">
        <v>60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W33" s="36"/>
    </row>
    <row r="34" spans="1:23" ht="12.75">
      <c r="A34" s="142" t="s">
        <v>61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W34" s="36"/>
    </row>
    <row r="35" spans="1:20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/>
      <c r="Q35" s="8"/>
      <c r="R35" s="8"/>
      <c r="S35" s="8"/>
      <c r="T35" s="9"/>
    </row>
    <row r="36" spans="9:20" ht="12.75">
      <c r="I36" s="97"/>
      <c r="J36" s="97"/>
      <c r="K36" s="97"/>
      <c r="L36" s="97"/>
      <c r="M36" s="97"/>
      <c r="N36" s="97"/>
      <c r="T36" s="36"/>
    </row>
    <row r="37" spans="2:20" ht="12.75">
      <c r="B37" s="100"/>
      <c r="C37" s="100"/>
      <c r="D37" s="100"/>
      <c r="E37" s="100"/>
      <c r="F37" s="100"/>
      <c r="G37" s="97"/>
      <c r="I37" s="100"/>
      <c r="J37" s="100"/>
      <c r="K37" s="100"/>
      <c r="L37" s="100"/>
      <c r="M37" s="100"/>
      <c r="N37" s="97"/>
      <c r="O37" s="97"/>
      <c r="P37" s="97"/>
      <c r="Q37" s="36"/>
      <c r="R37" s="97"/>
      <c r="S37" s="97"/>
      <c r="T37" s="36"/>
    </row>
    <row r="38" spans="2:20" ht="12.75">
      <c r="B38" s="100"/>
      <c r="C38" s="100"/>
      <c r="D38" s="100"/>
      <c r="E38" s="100"/>
      <c r="F38" s="100"/>
      <c r="G38" s="97"/>
      <c r="I38" s="100"/>
      <c r="J38" s="100"/>
      <c r="K38" s="100"/>
      <c r="L38" s="100"/>
      <c r="M38" s="100"/>
      <c r="N38" s="97"/>
      <c r="O38" s="97"/>
      <c r="P38" s="97"/>
      <c r="Q38" s="103"/>
      <c r="R38" s="97"/>
      <c r="S38" s="97"/>
      <c r="T38" s="101"/>
    </row>
    <row r="39" spans="2:20" ht="12.75">
      <c r="B39" s="100"/>
      <c r="C39" s="100"/>
      <c r="D39" s="100"/>
      <c r="E39" s="100"/>
      <c r="F39" s="100"/>
      <c r="G39" s="97"/>
      <c r="I39" s="100"/>
      <c r="J39" s="100"/>
      <c r="K39" s="100"/>
      <c r="L39" s="100"/>
      <c r="M39" s="100"/>
      <c r="N39" s="97"/>
      <c r="O39" s="97"/>
      <c r="P39" s="97"/>
      <c r="Q39" s="103"/>
      <c r="R39" s="97"/>
      <c r="S39" s="97"/>
      <c r="T39" s="97"/>
    </row>
    <row r="40" spans="2:20" ht="12.75">
      <c r="B40" s="100"/>
      <c r="C40" s="100"/>
      <c r="D40" s="100"/>
      <c r="E40" s="100"/>
      <c r="F40" s="100"/>
      <c r="G40" s="97"/>
      <c r="I40" s="100"/>
      <c r="J40" s="100"/>
      <c r="K40" s="100"/>
      <c r="L40" s="100"/>
      <c r="M40" s="100"/>
      <c r="N40" s="97"/>
      <c r="P40" s="97"/>
      <c r="Q40" s="103"/>
      <c r="R40" s="97"/>
      <c r="S40" s="97"/>
      <c r="T40" s="97"/>
    </row>
    <row r="41" spans="2:20" ht="12.75">
      <c r="B41" s="100"/>
      <c r="C41" s="100"/>
      <c r="D41" s="100"/>
      <c r="E41" s="100"/>
      <c r="F41" s="100"/>
      <c r="G41" s="97"/>
      <c r="I41" s="100"/>
      <c r="J41" s="100"/>
      <c r="K41" s="100"/>
      <c r="L41" s="100"/>
      <c r="M41" s="100"/>
      <c r="N41" s="97"/>
      <c r="P41" s="97"/>
      <c r="Q41" s="36"/>
      <c r="R41" s="97"/>
      <c r="S41" s="97"/>
      <c r="T41" s="97"/>
    </row>
    <row r="42" spans="2:20" ht="12.75">
      <c r="B42" s="100"/>
      <c r="C42" s="100"/>
      <c r="D42" s="100"/>
      <c r="E42" s="100"/>
      <c r="F42" s="100"/>
      <c r="G42" s="97"/>
      <c r="I42" s="100"/>
      <c r="J42" s="100"/>
      <c r="K42" s="100"/>
      <c r="L42" s="100"/>
      <c r="M42" s="100"/>
      <c r="N42" s="97"/>
      <c r="P42" s="97"/>
      <c r="Q42" s="36"/>
      <c r="R42" s="100"/>
      <c r="S42" s="97"/>
      <c r="T42" s="97"/>
    </row>
    <row r="43" spans="2:20" ht="12.75">
      <c r="B43" s="100"/>
      <c r="C43" s="100"/>
      <c r="D43" s="100"/>
      <c r="E43" s="100"/>
      <c r="F43" s="100"/>
      <c r="G43" s="97"/>
      <c r="I43" s="100"/>
      <c r="J43" s="100"/>
      <c r="K43" s="100"/>
      <c r="L43" s="100"/>
      <c r="M43" s="100"/>
      <c r="N43" s="97"/>
      <c r="P43" s="97"/>
      <c r="Q43" s="101"/>
      <c r="R43" s="97"/>
      <c r="S43" s="97"/>
      <c r="T43" s="97"/>
    </row>
    <row r="44" spans="2:20" ht="12.75">
      <c r="B44" s="97"/>
      <c r="I44" s="97"/>
      <c r="J44" s="97"/>
      <c r="K44" s="97"/>
      <c r="L44" s="97"/>
      <c r="M44" s="97"/>
      <c r="N44" s="97"/>
      <c r="P44" s="97"/>
      <c r="Q44" s="97"/>
      <c r="R44" s="97"/>
      <c r="S44" s="97"/>
      <c r="T44" s="97"/>
    </row>
    <row r="45" spans="9:20" ht="12.75">
      <c r="I45" s="97"/>
      <c r="J45" s="97"/>
      <c r="K45" s="97"/>
      <c r="L45" s="97"/>
      <c r="M45" s="97"/>
      <c r="N45" s="97"/>
      <c r="P45" s="97"/>
      <c r="Q45" s="97"/>
      <c r="R45" s="97"/>
      <c r="S45" s="97"/>
      <c r="T45" s="97"/>
    </row>
    <row r="46" spans="9:25" ht="12.75">
      <c r="I46" s="97"/>
      <c r="J46" s="97"/>
      <c r="K46" s="97"/>
      <c r="L46" s="97"/>
      <c r="M46" s="97"/>
      <c r="N46" s="97"/>
      <c r="P46" s="97"/>
      <c r="Q46" s="97"/>
      <c r="R46" s="97"/>
      <c r="S46" s="97"/>
      <c r="T46" s="97"/>
      <c r="Y46" s="107"/>
    </row>
    <row r="47" spans="9:20" ht="12.75">
      <c r="I47" s="97"/>
      <c r="J47" s="97"/>
      <c r="K47" s="97"/>
      <c r="L47" s="97"/>
      <c r="M47" s="97"/>
      <c r="N47" s="97"/>
      <c r="P47" s="97"/>
      <c r="Q47" s="97"/>
      <c r="R47" s="97"/>
      <c r="S47" s="97"/>
      <c r="T47" s="97"/>
    </row>
  </sheetData>
  <sheetProtection/>
  <mergeCells count="15">
    <mergeCell ref="A34:T34"/>
    <mergeCell ref="A32:T32"/>
    <mergeCell ref="A33:T33"/>
    <mergeCell ref="A31:T31"/>
    <mergeCell ref="A2:A4"/>
    <mergeCell ref="A10:U10"/>
    <mergeCell ref="A18:U18"/>
    <mergeCell ref="A19:U19"/>
    <mergeCell ref="A23:U23"/>
    <mergeCell ref="A1:U1"/>
    <mergeCell ref="P2:U2"/>
    <mergeCell ref="A5:U5"/>
    <mergeCell ref="A6:U6"/>
    <mergeCell ref="B2:G2"/>
    <mergeCell ref="I2:N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tabColor rgb="FF0070C0"/>
  </sheetPr>
  <dimension ref="A1:T4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6.140625" style="1" customWidth="1"/>
    <col min="2" max="2" width="16.421875" style="1" customWidth="1"/>
    <col min="3" max="3" width="15.28125" style="1" customWidth="1"/>
    <col min="4" max="4" width="15.00390625" style="1" customWidth="1"/>
    <col min="5" max="5" width="18.421875" style="1" customWidth="1"/>
    <col min="6" max="6" width="9.140625" style="1" customWidth="1"/>
    <col min="7" max="7" width="10.00390625" style="1" bestFit="1" customWidth="1"/>
    <col min="8" max="10" width="9.140625" style="1" customWidth="1"/>
    <col min="11" max="11" width="14.140625" style="1" customWidth="1"/>
    <col min="12" max="12" width="10.00390625" style="1" bestFit="1" customWidth="1"/>
    <col min="13" max="14" width="9.140625" style="1" customWidth="1"/>
    <col min="15" max="15" width="13.421875" style="1" customWidth="1"/>
    <col min="16" max="16" width="10.00390625" style="1" bestFit="1" customWidth="1"/>
    <col min="17" max="16384" width="9.140625" style="1" customWidth="1"/>
  </cols>
  <sheetData>
    <row r="1" spans="1:5" ht="30" customHeight="1">
      <c r="A1" s="129" t="s">
        <v>78</v>
      </c>
      <c r="B1" s="129"/>
      <c r="C1" s="129"/>
      <c r="D1" s="129"/>
      <c r="E1" s="129"/>
    </row>
    <row r="2" spans="1:5" ht="30" customHeight="1">
      <c r="A2" s="42"/>
      <c r="B2" s="43" t="s">
        <v>29</v>
      </c>
      <c r="C2" s="43" t="s">
        <v>28</v>
      </c>
      <c r="D2" s="43" t="s">
        <v>27</v>
      </c>
      <c r="E2" s="43" t="s">
        <v>10</v>
      </c>
    </row>
    <row r="3" spans="1:5" ht="15.75" customHeight="1">
      <c r="A3" s="146" t="s">
        <v>26</v>
      </c>
      <c r="B3" s="146"/>
      <c r="C3" s="146"/>
      <c r="D3" s="146"/>
      <c r="E3" s="146"/>
    </row>
    <row r="4" spans="1:5" ht="15.75" customHeight="1">
      <c r="A4" s="144" t="s">
        <v>24</v>
      </c>
      <c r="B4" s="144"/>
      <c r="C4" s="144"/>
      <c r="D4" s="144"/>
      <c r="E4" s="144"/>
    </row>
    <row r="5" spans="1:5" ht="12.75">
      <c r="A5" s="44">
        <v>2008</v>
      </c>
      <c r="B5" s="50">
        <v>4622.9</v>
      </c>
      <c r="C5" s="50">
        <v>1216.40726149237</v>
      </c>
      <c r="D5" s="50">
        <v>5057.25161497512</v>
      </c>
      <c r="E5" s="50">
        <v>10896.5588764675</v>
      </c>
    </row>
    <row r="6" spans="1:5" ht="12.75">
      <c r="A6" s="44">
        <v>2009</v>
      </c>
      <c r="B6" s="50">
        <v>4532</v>
      </c>
      <c r="C6" s="50">
        <v>1092.1534125349</v>
      </c>
      <c r="D6" s="50">
        <v>4881.94481896898</v>
      </c>
      <c r="E6" s="50">
        <v>10506.0982315039</v>
      </c>
    </row>
    <row r="7" spans="1:5" ht="12.75">
      <c r="A7" s="44">
        <v>2010</v>
      </c>
      <c r="B7" s="50">
        <v>4436.4</v>
      </c>
      <c r="C7" s="50">
        <v>1249.1</v>
      </c>
      <c r="D7" s="50">
        <v>4685.1</v>
      </c>
      <c r="E7" s="50">
        <v>10370.7</v>
      </c>
    </row>
    <row r="8" spans="1:13" ht="12.75">
      <c r="A8" s="44">
        <v>2011</v>
      </c>
      <c r="B8" s="50" t="s">
        <v>73</v>
      </c>
      <c r="C8" s="50">
        <v>1242.72471</v>
      </c>
      <c r="D8" s="22">
        <v>5242.39287</v>
      </c>
      <c r="E8" s="22">
        <v>10955.91758</v>
      </c>
      <c r="J8" s="109"/>
      <c r="K8" s="109"/>
      <c r="L8" s="109"/>
      <c r="M8" s="109"/>
    </row>
    <row r="9" spans="1:13" ht="12.75">
      <c r="A9" s="44">
        <v>2012</v>
      </c>
      <c r="B9" s="50" t="s">
        <v>74</v>
      </c>
      <c r="C9" s="50">
        <v>1167.3</v>
      </c>
      <c r="D9" s="22">
        <v>5059.56786</v>
      </c>
      <c r="E9" s="22">
        <v>10595.167861</v>
      </c>
      <c r="J9" s="109"/>
      <c r="K9" s="109"/>
      <c r="L9" s="109"/>
      <c r="M9" s="109"/>
    </row>
    <row r="10" spans="1:13" ht="12.75">
      <c r="A10" s="44">
        <v>2013</v>
      </c>
      <c r="B10" s="50" t="s">
        <v>75</v>
      </c>
      <c r="C10" s="50" t="s">
        <v>58</v>
      </c>
      <c r="D10" s="50" t="s">
        <v>58</v>
      </c>
      <c r="E10" s="22">
        <v>10597.695146</v>
      </c>
      <c r="J10" s="109"/>
      <c r="K10" s="109"/>
      <c r="L10" s="110"/>
      <c r="M10" s="109"/>
    </row>
    <row r="11" spans="1:13" ht="12.75">
      <c r="A11" s="144" t="s">
        <v>25</v>
      </c>
      <c r="B11" s="144"/>
      <c r="C11" s="144"/>
      <c r="D11" s="144"/>
      <c r="E11" s="144"/>
      <c r="J11" s="109"/>
      <c r="K11" s="109"/>
      <c r="L11" s="109"/>
      <c r="M11" s="109"/>
    </row>
    <row r="12" spans="1:12" ht="12.75">
      <c r="A12" s="145" t="s">
        <v>24</v>
      </c>
      <c r="B12" s="145"/>
      <c r="C12" s="145"/>
      <c r="D12" s="145"/>
      <c r="E12" s="145"/>
      <c r="L12" s="107"/>
    </row>
    <row r="13" spans="1:12" ht="12.75">
      <c r="A13" s="44" t="s">
        <v>21</v>
      </c>
      <c r="B13" s="45">
        <v>0.4825352663724942</v>
      </c>
      <c r="C13" s="45">
        <v>0.005482856125510693</v>
      </c>
      <c r="D13" s="45">
        <v>1.6883258043044975</v>
      </c>
      <c r="E13" s="45">
        <v>0.9845111057876608</v>
      </c>
      <c r="L13" s="107"/>
    </row>
    <row r="14" spans="1:12" ht="12.75">
      <c r="A14" s="44" t="s">
        <v>20</v>
      </c>
      <c r="B14" s="45">
        <v>-1.9662982110796179</v>
      </c>
      <c r="C14" s="45">
        <v>-10.214823019473513</v>
      </c>
      <c r="D14" s="45">
        <v>-3.4664440164898167</v>
      </c>
      <c r="E14" s="45">
        <v>-3.5833390099589053</v>
      </c>
      <c r="L14" s="107"/>
    </row>
    <row r="15" spans="1:12" ht="12.75">
      <c r="A15" s="44" t="s">
        <v>55</v>
      </c>
      <c r="B15" s="45">
        <v>-2.11</v>
      </c>
      <c r="C15" s="45">
        <v>14.37</v>
      </c>
      <c r="D15" s="45">
        <v>-4.03</v>
      </c>
      <c r="E15" s="45">
        <v>-1.29</v>
      </c>
      <c r="L15" s="107"/>
    </row>
    <row r="16" spans="1:5" ht="12.75">
      <c r="A16" s="44" t="s">
        <v>62</v>
      </c>
      <c r="B16" s="45">
        <v>0.7754034802993601</v>
      </c>
      <c r="C16" s="45">
        <v>-0.5103906812905308</v>
      </c>
      <c r="D16" s="45">
        <v>11.895004802458843</v>
      </c>
      <c r="E16" s="45">
        <v>5.642990154955768</v>
      </c>
    </row>
    <row r="17" spans="1:5" ht="12.75">
      <c r="A17" s="44" t="s">
        <v>69</v>
      </c>
      <c r="B17" s="45">
        <v>-2.2926545584682856</v>
      </c>
      <c r="C17" s="45">
        <v>-6.0693015430585575</v>
      </c>
      <c r="D17" s="45">
        <v>-3.487434355525508</v>
      </c>
      <c r="E17" s="45">
        <v>-3.2927385256945314</v>
      </c>
    </row>
    <row r="18" spans="1:5" ht="12.75">
      <c r="A18" s="44" t="s">
        <v>76</v>
      </c>
      <c r="B18" s="45">
        <v>-1.4376301993910658</v>
      </c>
      <c r="C18" s="45" t="s">
        <v>58</v>
      </c>
      <c r="D18" s="45" t="s">
        <v>58</v>
      </c>
      <c r="E18" s="45">
        <v>0.023853185085471296</v>
      </c>
    </row>
    <row r="19" spans="1:14" ht="12.75">
      <c r="A19" s="145" t="s">
        <v>23</v>
      </c>
      <c r="B19" s="145"/>
      <c r="C19" s="145"/>
      <c r="D19" s="145"/>
      <c r="E19" s="145"/>
      <c r="J19" s="109"/>
      <c r="K19" s="109"/>
      <c r="L19" s="109"/>
      <c r="M19" s="109"/>
      <c r="N19" s="109"/>
    </row>
    <row r="20" spans="1:14" ht="12.75">
      <c r="A20" s="44" t="s">
        <v>21</v>
      </c>
      <c r="B20" s="45">
        <v>2.29625916900153</v>
      </c>
      <c r="C20" s="45">
        <v>-3.3213369216550177</v>
      </c>
      <c r="D20" s="45">
        <v>1.8852498679375174</v>
      </c>
      <c r="E20" s="45">
        <v>1.3078521227294289</v>
      </c>
      <c r="J20" s="109"/>
      <c r="K20" s="109"/>
      <c r="L20" s="111"/>
      <c r="M20" s="109"/>
      <c r="N20" s="109"/>
    </row>
    <row r="21" spans="1:14" ht="12.75">
      <c r="A21" s="44" t="s">
        <v>20</v>
      </c>
      <c r="B21" s="45">
        <v>-2.004298949041498</v>
      </c>
      <c r="C21" s="45">
        <v>-8.247257267787376</v>
      </c>
      <c r="D21" s="45">
        <v>-3.065647028853249</v>
      </c>
      <c r="E21" s="45">
        <v>-3.32518726422299</v>
      </c>
      <c r="J21" s="109"/>
      <c r="K21" s="109"/>
      <c r="L21" s="111"/>
      <c r="M21" s="109"/>
      <c r="N21" s="109"/>
    </row>
    <row r="22" spans="1:14" ht="12.75">
      <c r="A22" s="44" t="s">
        <v>55</v>
      </c>
      <c r="B22" s="45">
        <v>0.01</v>
      </c>
      <c r="C22" s="45">
        <v>7.65</v>
      </c>
      <c r="D22" s="45">
        <v>-0.89</v>
      </c>
      <c r="E22" s="45">
        <v>0.62</v>
      </c>
      <c r="J22" s="109"/>
      <c r="K22" s="109"/>
      <c r="L22" s="111"/>
      <c r="M22" s="109"/>
      <c r="N22" s="109"/>
    </row>
    <row r="23" spans="1:14" ht="12.75">
      <c r="A23" s="44" t="s">
        <v>62</v>
      </c>
      <c r="B23" s="45">
        <v>1.8582978215558654</v>
      </c>
      <c r="C23" s="45">
        <v>-0.6356039067133992</v>
      </c>
      <c r="D23" s="45">
        <v>-9.278014626398402</v>
      </c>
      <c r="E23" s="45">
        <v>7.998963931758112</v>
      </c>
      <c r="J23" s="109"/>
      <c r="K23" s="109"/>
      <c r="L23" s="111"/>
      <c r="M23" s="109"/>
      <c r="N23" s="109"/>
    </row>
    <row r="24" spans="1:14" ht="12.75">
      <c r="A24" s="44" t="s">
        <v>69</v>
      </c>
      <c r="B24" s="45">
        <v>-1.0145398747776824</v>
      </c>
      <c r="C24" s="45">
        <v>4.710799077567259</v>
      </c>
      <c r="D24" s="45">
        <v>-2.2105003371487726</v>
      </c>
      <c r="E24" s="45">
        <v>-0.8449975289160108</v>
      </c>
      <c r="J24" s="109"/>
      <c r="K24" s="109"/>
      <c r="L24" s="109"/>
      <c r="M24" s="109"/>
      <c r="N24" s="109"/>
    </row>
    <row r="25" spans="1:14" ht="12.75">
      <c r="A25" s="44" t="s">
        <v>76</v>
      </c>
      <c r="B25" s="45">
        <v>-1.554512448368456</v>
      </c>
      <c r="C25" s="45" t="s">
        <v>58</v>
      </c>
      <c r="D25" s="45" t="s">
        <v>58</v>
      </c>
      <c r="E25" s="45">
        <v>-2.1041260536821937</v>
      </c>
      <c r="J25" s="109"/>
      <c r="K25" s="109"/>
      <c r="L25" s="109"/>
      <c r="M25" s="109"/>
      <c r="N25" s="109"/>
    </row>
    <row r="26" spans="1:14" ht="12.75">
      <c r="A26" s="145" t="s">
        <v>22</v>
      </c>
      <c r="B26" s="145"/>
      <c r="C26" s="145"/>
      <c r="D26" s="145"/>
      <c r="E26" s="145"/>
      <c r="J26" s="109"/>
      <c r="K26" s="109"/>
      <c r="L26" s="109"/>
      <c r="M26" s="109"/>
      <c r="N26" s="109"/>
    </row>
    <row r="27" spans="1:5" ht="12.75">
      <c r="A27" s="44" t="s">
        <v>21</v>
      </c>
      <c r="B27" s="45">
        <v>3.947529088066588</v>
      </c>
      <c r="C27" s="45">
        <v>-4.993204842845344</v>
      </c>
      <c r="D27" s="45">
        <v>0.9093767811712894</v>
      </c>
      <c r="E27" s="45">
        <v>1.3476376716388785</v>
      </c>
    </row>
    <row r="28" spans="1:5" ht="12.75">
      <c r="A28" s="44" t="s">
        <v>20</v>
      </c>
      <c r="B28" s="45">
        <v>-1.1477693811455083</v>
      </c>
      <c r="C28" s="45">
        <v>-6.610512058602737</v>
      </c>
      <c r="D28" s="45">
        <v>-4.835581873006873</v>
      </c>
      <c r="E28" s="45">
        <v>-3.5202344635462595</v>
      </c>
    </row>
    <row r="29" spans="1:5" ht="12.75">
      <c r="A29" s="44" t="s">
        <v>55</v>
      </c>
      <c r="B29" s="45">
        <v>1.22</v>
      </c>
      <c r="C29" s="45">
        <v>6.9</v>
      </c>
      <c r="D29" s="45">
        <v>1.66</v>
      </c>
      <c r="E29" s="45">
        <v>2.12</v>
      </c>
    </row>
    <row r="30" spans="1:20" ht="12.75">
      <c r="A30" s="44" t="s">
        <v>62</v>
      </c>
      <c r="B30" s="45">
        <v>-1.0565789459695623</v>
      </c>
      <c r="C30" s="45">
        <v>2.4600303389485987</v>
      </c>
      <c r="D30" s="45">
        <v>12.82959208148067</v>
      </c>
      <c r="E30" s="45">
        <v>5.604246614094592</v>
      </c>
      <c r="Q30" s="109"/>
      <c r="R30" s="109"/>
      <c r="S30" s="109"/>
      <c r="T30" s="109"/>
    </row>
    <row r="31" spans="1:20" ht="12.75">
      <c r="A31" s="44" t="s">
        <v>69</v>
      </c>
      <c r="B31" s="45">
        <v>-0.07429350940280699</v>
      </c>
      <c r="C31" s="45">
        <v>6.0981239363700155</v>
      </c>
      <c r="D31" s="45">
        <v>-2.9176648768680025</v>
      </c>
      <c r="E31" s="45">
        <v>-0.6622533846435488</v>
      </c>
      <c r="Q31" s="109"/>
      <c r="R31" s="109"/>
      <c r="S31" s="109"/>
      <c r="T31" s="109"/>
    </row>
    <row r="32" spans="1:20" ht="12.75">
      <c r="A32" s="44" t="s">
        <v>76</v>
      </c>
      <c r="B32" s="45">
        <v>-0.4642956278175632</v>
      </c>
      <c r="C32" s="45" t="s">
        <v>58</v>
      </c>
      <c r="D32" s="45" t="s">
        <v>58</v>
      </c>
      <c r="E32" s="45">
        <v>-0.5589719396466961</v>
      </c>
      <c r="Q32" s="109"/>
      <c r="R32" s="109"/>
      <c r="S32" s="109"/>
      <c r="T32" s="109"/>
    </row>
    <row r="33" spans="1:20" ht="12.75">
      <c r="A33" s="134" t="s">
        <v>77</v>
      </c>
      <c r="B33" s="134"/>
      <c r="C33" s="134"/>
      <c r="D33" s="134"/>
      <c r="E33" s="134"/>
      <c r="Q33" s="109"/>
      <c r="R33" s="109"/>
      <c r="S33" s="109"/>
      <c r="T33" s="109"/>
    </row>
    <row r="35" spans="11:14" ht="12.75">
      <c r="K35" s="97"/>
      <c r="L35" s="97"/>
      <c r="M35" s="97"/>
      <c r="N35" s="97"/>
    </row>
    <row r="36" spans="11:15" ht="12.75">
      <c r="K36" s="97"/>
      <c r="L36" s="97"/>
      <c r="M36" s="97"/>
      <c r="N36" s="97"/>
      <c r="O36" s="97"/>
    </row>
    <row r="37" spans="12:15" ht="12.75">
      <c r="L37" s="97"/>
      <c r="M37" s="97"/>
      <c r="N37" s="97"/>
      <c r="O37" s="97"/>
    </row>
    <row r="38" spans="12:15" ht="12.75">
      <c r="L38" s="97"/>
      <c r="M38" s="97"/>
      <c r="N38" s="97"/>
      <c r="O38" s="97"/>
    </row>
    <row r="39" ht="12.75">
      <c r="O39" s="109"/>
    </row>
    <row r="40" ht="12.75">
      <c r="O40" s="109"/>
    </row>
    <row r="41" ht="12.75">
      <c r="O41" s="109"/>
    </row>
  </sheetData>
  <sheetProtection/>
  <mergeCells count="8">
    <mergeCell ref="A1:E1"/>
    <mergeCell ref="A33:E33"/>
    <mergeCell ref="A26:E26"/>
    <mergeCell ref="A19:E19"/>
    <mergeCell ref="A3:E3"/>
    <mergeCell ref="A4:E4"/>
    <mergeCell ref="A11:E11"/>
    <mergeCell ref="A12:E1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tabColor theme="4" tint="-0.24997000396251678"/>
  </sheetPr>
  <dimension ref="A1:Q4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1.421875" style="14" bestFit="1" customWidth="1"/>
    <col min="2" max="2" width="8.8515625" style="14" customWidth="1"/>
    <col min="3" max="3" width="7.7109375" style="14" customWidth="1"/>
    <col min="4" max="6" width="7.28125" style="14" customWidth="1"/>
    <col min="7" max="7" width="6.7109375" style="14" customWidth="1"/>
    <col min="8" max="8" width="0.5625" style="14" customWidth="1"/>
    <col min="9" max="9" width="7.57421875" style="14" customWidth="1"/>
    <col min="10" max="10" width="6.8515625" style="14" customWidth="1"/>
    <col min="11" max="12" width="6.28125" style="14" customWidth="1"/>
    <col min="13" max="14" width="6.57421875" style="14" customWidth="1"/>
    <col min="15" max="16384" width="9.140625" style="14" customWidth="1"/>
  </cols>
  <sheetData>
    <row r="1" spans="1:14" ht="25.5" customHeight="1">
      <c r="A1" s="129" t="s">
        <v>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75">
      <c r="A2" s="143"/>
      <c r="B2" s="147" t="s">
        <v>13</v>
      </c>
      <c r="C2" s="147"/>
      <c r="D2" s="147"/>
      <c r="E2" s="147"/>
      <c r="F2" s="147"/>
      <c r="G2" s="147"/>
      <c r="H2" s="123"/>
      <c r="I2" s="137" t="s">
        <v>37</v>
      </c>
      <c r="J2" s="137"/>
      <c r="K2" s="137"/>
      <c r="L2" s="137"/>
      <c r="M2" s="137"/>
      <c r="N2" s="137"/>
    </row>
    <row r="3" spans="1:14" ht="12.75">
      <c r="A3" s="136"/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7"/>
      <c r="I3" s="46">
        <v>2008</v>
      </c>
      <c r="J3" s="46">
        <v>2009</v>
      </c>
      <c r="K3" s="46">
        <v>2010</v>
      </c>
      <c r="L3" s="46">
        <v>2011</v>
      </c>
      <c r="M3" s="46">
        <v>2012</v>
      </c>
      <c r="N3" s="46">
        <v>2013</v>
      </c>
    </row>
    <row r="4" spans="1:14" ht="15.75" customHeight="1">
      <c r="A4" s="139" t="s">
        <v>36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2.75">
      <c r="A5" s="48" t="s">
        <v>35</v>
      </c>
      <c r="B5" s="49">
        <v>539.629019474049</v>
      </c>
      <c r="C5" s="49">
        <v>448.531885018109</v>
      </c>
      <c r="D5" s="49">
        <v>462.8</v>
      </c>
      <c r="E5" s="49">
        <v>520.000579</v>
      </c>
      <c r="F5" s="49">
        <v>535.837663</v>
      </c>
      <c r="G5" s="49">
        <v>578.952454</v>
      </c>
      <c r="H5" s="50"/>
      <c r="I5" s="50">
        <v>5.426490157638528</v>
      </c>
      <c r="J5" s="50">
        <v>4.66749585467033</v>
      </c>
      <c r="K5" s="50">
        <v>4.934397993938028</v>
      </c>
      <c r="L5" s="50">
        <v>5.245580627729721</v>
      </c>
      <c r="M5" s="50">
        <f>+F5/F$17*100</f>
        <v>5.549922612027964</v>
      </c>
      <c r="N5" s="50">
        <f>+G5/G17*100</f>
        <v>5.959893066982271</v>
      </c>
    </row>
    <row r="6" spans="1:14" ht="12.75">
      <c r="A6" s="48" t="s">
        <v>34</v>
      </c>
      <c r="B6" s="49">
        <v>2495.36640079501</v>
      </c>
      <c r="C6" s="49">
        <v>2349.83380218965</v>
      </c>
      <c r="D6" s="49">
        <v>2237.6</v>
      </c>
      <c r="E6" s="49">
        <v>2960.941824</v>
      </c>
      <c r="F6" s="49">
        <v>2854.602575</v>
      </c>
      <c r="G6" s="49">
        <v>2767.493218</v>
      </c>
      <c r="H6" s="50"/>
      <c r="I6" s="50">
        <v>25.093315453668257</v>
      </c>
      <c r="J6" s="50">
        <v>24.452753298556683</v>
      </c>
      <c r="K6" s="50">
        <v>23.8</v>
      </c>
      <c r="L6" s="50">
        <v>29.8689264955782</v>
      </c>
      <c r="M6" s="50">
        <f>+F6/F$17*100</f>
        <v>29.56646102598755</v>
      </c>
      <c r="N6" s="50">
        <f>+G6/G17*100</f>
        <v>28.4893233095764</v>
      </c>
    </row>
    <row r="7" spans="1:14" s="15" customFormat="1" ht="12.75">
      <c r="A7" s="51" t="s">
        <v>33</v>
      </c>
      <c r="B7" s="52">
        <v>1524.0298207787</v>
      </c>
      <c r="C7" s="52">
        <v>1481.76068279708</v>
      </c>
      <c r="D7" s="52">
        <v>1421.6</v>
      </c>
      <c r="E7" s="52">
        <v>2238.845413</v>
      </c>
      <c r="F7" s="52">
        <v>2197.159</v>
      </c>
      <c r="G7" s="52">
        <v>2154.138181</v>
      </c>
      <c r="H7" s="53"/>
      <c r="I7" s="53">
        <v>61.07439053011022</v>
      </c>
      <c r="J7" s="53">
        <v>63.05810570161721</v>
      </c>
      <c r="K7" s="53">
        <v>63.5</v>
      </c>
      <c r="L7" s="53">
        <v>75.61261065154923</v>
      </c>
      <c r="M7" s="53">
        <f>+F7/F$6*100</f>
        <v>76.96899803994609</v>
      </c>
      <c r="N7" s="53">
        <f>+G7/G$6*100</f>
        <v>77.83716205659731</v>
      </c>
    </row>
    <row r="8" spans="1:14" s="15" customFormat="1" ht="12.75">
      <c r="A8" s="54" t="s">
        <v>32</v>
      </c>
      <c r="B8" s="52">
        <v>971.33658001631</v>
      </c>
      <c r="C8" s="52">
        <v>868.073119392562</v>
      </c>
      <c r="D8" s="52">
        <v>816</v>
      </c>
      <c r="E8" s="52">
        <v>722.096411</v>
      </c>
      <c r="F8" s="52">
        <v>657.443575</v>
      </c>
      <c r="G8" s="52">
        <v>613.355037</v>
      </c>
      <c r="H8" s="53"/>
      <c r="I8" s="53">
        <v>38.92560946988977</v>
      </c>
      <c r="J8" s="53">
        <v>36.94189429838246</v>
      </c>
      <c r="K8" s="53">
        <v>36.5</v>
      </c>
      <c r="L8" s="53">
        <v>24.38738934845077</v>
      </c>
      <c r="M8" s="53">
        <f>+F8/F$6*100</f>
        <v>23.03100196005393</v>
      </c>
      <c r="N8" s="53">
        <f>+G8/G$6*100</f>
        <v>22.162837943402685</v>
      </c>
    </row>
    <row r="9" spans="1:14" ht="12.75">
      <c r="A9" s="55" t="s">
        <v>31</v>
      </c>
      <c r="B9" s="49">
        <v>6909.35173227202</v>
      </c>
      <c r="C9" s="49">
        <v>6811.32436895597</v>
      </c>
      <c r="D9" s="49">
        <v>6701</v>
      </c>
      <c r="E9" s="49">
        <v>6432.175247</v>
      </c>
      <c r="F9" s="49">
        <v>6264.427054</v>
      </c>
      <c r="G9" s="49">
        <v>6367.695967</v>
      </c>
      <c r="H9" s="50"/>
      <c r="I9" s="50">
        <v>69.4801943886932</v>
      </c>
      <c r="J9" s="50">
        <v>70.87975084677298</v>
      </c>
      <c r="K9" s="50">
        <v>71.3</v>
      </c>
      <c r="L9" s="50">
        <v>64.88549288677973</v>
      </c>
      <c r="M9" s="50">
        <f>+F9/F17*100</f>
        <v>64.88361636198448</v>
      </c>
      <c r="N9" s="50">
        <f>+G9/G17*100</f>
        <v>65.5507836337356</v>
      </c>
    </row>
    <row r="10" spans="1:14" s="15" customFormat="1" ht="12.75">
      <c r="A10" s="56" t="s">
        <v>47</v>
      </c>
      <c r="B10" s="52">
        <v>1985.6484135056</v>
      </c>
      <c r="C10" s="52">
        <v>1954.76204111706</v>
      </c>
      <c r="D10" s="52">
        <v>1855.4</v>
      </c>
      <c r="E10" s="57">
        <v>1666.368425</v>
      </c>
      <c r="F10" s="57">
        <v>1636.66101</v>
      </c>
      <c r="G10" s="57" t="s">
        <v>58</v>
      </c>
      <c r="H10" s="53"/>
      <c r="I10" s="58">
        <v>28.738563188657558</v>
      </c>
      <c r="J10" s="58">
        <v>28.698707259138846</v>
      </c>
      <c r="K10" s="58">
        <v>27.70561556589824</v>
      </c>
      <c r="L10" s="57">
        <v>28.90662629463831</v>
      </c>
      <c r="M10" s="57">
        <v>28.90662629463831</v>
      </c>
      <c r="N10" s="50" t="s">
        <v>58</v>
      </c>
    </row>
    <row r="11" spans="1:14" s="15" customFormat="1" ht="12.75">
      <c r="A11" s="56" t="s">
        <v>48</v>
      </c>
      <c r="B11" s="52">
        <v>252.153883246155</v>
      </c>
      <c r="C11" s="52">
        <v>244.252144678455</v>
      </c>
      <c r="D11" s="52">
        <v>257.2</v>
      </c>
      <c r="E11" s="57">
        <v>176.76916</v>
      </c>
      <c r="F11" s="57">
        <v>174.173508</v>
      </c>
      <c r="G11" s="57" t="s">
        <v>58</v>
      </c>
      <c r="H11" s="53"/>
      <c r="I11" s="53">
        <v>3.6494579088860277</v>
      </c>
      <c r="J11" s="58">
        <v>3.585971412427296</v>
      </c>
      <c r="K11" s="58">
        <v>3.773421224293528</v>
      </c>
      <c r="L11" s="57">
        <v>2.780358147658303</v>
      </c>
      <c r="M11" s="57">
        <v>2.780358147658303</v>
      </c>
      <c r="N11" s="50" t="s">
        <v>58</v>
      </c>
    </row>
    <row r="12" spans="1:14" s="15" customFormat="1" ht="12.75">
      <c r="A12" s="56" t="s">
        <v>49</v>
      </c>
      <c r="B12" s="52">
        <v>319.695595009246</v>
      </c>
      <c r="C12" s="52">
        <v>272.999103695347</v>
      </c>
      <c r="D12" s="52">
        <v>287.1</v>
      </c>
      <c r="E12" s="57">
        <v>266.087353</v>
      </c>
      <c r="F12" s="57">
        <v>262.844485</v>
      </c>
      <c r="G12" s="57" t="s">
        <v>58</v>
      </c>
      <c r="H12" s="53"/>
      <c r="I12" s="53">
        <v>4.626998413122032</v>
      </c>
      <c r="J12" s="58">
        <v>4.008017955209963</v>
      </c>
      <c r="K12" s="58">
        <v>4.3</v>
      </c>
      <c r="L12" s="57">
        <v>4.136817527229292</v>
      </c>
      <c r="M12" s="57">
        <v>4.195826413720741</v>
      </c>
      <c r="N12" s="50" t="s">
        <v>58</v>
      </c>
    </row>
    <row r="13" spans="1:14" s="15" customFormat="1" ht="12.75">
      <c r="A13" s="56" t="s">
        <v>50</v>
      </c>
      <c r="B13" s="52">
        <v>1006.44673622997</v>
      </c>
      <c r="C13" s="52">
        <v>1053.90839299913</v>
      </c>
      <c r="D13" s="52">
        <v>1025.9</v>
      </c>
      <c r="E13" s="57">
        <v>944.59832</v>
      </c>
      <c r="F13" s="57">
        <v>944.095726</v>
      </c>
      <c r="G13" s="57" t="s">
        <v>58</v>
      </c>
      <c r="H13" s="53"/>
      <c r="I13" s="53">
        <v>14.56644234116907</v>
      </c>
      <c r="J13" s="58">
        <v>15.472885094160793</v>
      </c>
      <c r="K13" s="58">
        <v>15.304656325893063</v>
      </c>
      <c r="L13" s="57">
        <v>15.309655275332041</v>
      </c>
      <c r="M13" s="57">
        <v>15.070743387412747</v>
      </c>
      <c r="N13" s="50" t="s">
        <v>58</v>
      </c>
    </row>
    <row r="14" spans="1:14" s="15" customFormat="1" ht="12.75">
      <c r="A14" s="56" t="s">
        <v>51</v>
      </c>
      <c r="B14" s="52">
        <v>735.494489431971</v>
      </c>
      <c r="C14" s="52">
        <v>732.5383536971</v>
      </c>
      <c r="D14" s="52">
        <v>742.7</v>
      </c>
      <c r="E14" s="57">
        <v>704.363362</v>
      </c>
      <c r="F14" s="57">
        <v>709.939261</v>
      </c>
      <c r="G14" s="57" t="s">
        <v>58</v>
      </c>
      <c r="H14" s="53"/>
      <c r="I14" s="52">
        <v>10.644913125447681</v>
      </c>
      <c r="J14" s="52">
        <v>10.754712505482724</v>
      </c>
      <c r="K14" s="52">
        <v>11.1</v>
      </c>
      <c r="L14" s="57">
        <v>10.950624554710613</v>
      </c>
      <c r="M14" s="57">
        <v>11.33286819177957</v>
      </c>
      <c r="N14" s="50" t="s">
        <v>58</v>
      </c>
    </row>
    <row r="15" spans="1:14" s="15" customFormat="1" ht="12.75">
      <c r="A15" s="56" t="s">
        <v>52</v>
      </c>
      <c r="B15" s="52">
        <v>2363.97421420967</v>
      </c>
      <c r="C15" s="52">
        <v>2314.08471798846</v>
      </c>
      <c r="D15" s="52">
        <v>2309.8</v>
      </c>
      <c r="E15" s="57">
        <v>2383.029613</v>
      </c>
      <c r="F15" s="57">
        <v>2243.923542</v>
      </c>
      <c r="G15" s="57" t="s">
        <v>58</v>
      </c>
      <c r="H15" s="53"/>
      <c r="I15" s="52">
        <v>34.214124650335584</v>
      </c>
      <c r="J15" s="52">
        <v>33.97407894029219</v>
      </c>
      <c r="K15" s="52">
        <v>34.5</v>
      </c>
      <c r="L15" s="57">
        <v>34.46948216684077</v>
      </c>
      <c r="M15" s="57">
        <v>35.820092127454764</v>
      </c>
      <c r="N15" s="50" t="s">
        <v>58</v>
      </c>
    </row>
    <row r="16" spans="1:16" s="15" customFormat="1" ht="12.75">
      <c r="A16" s="56" t="s">
        <v>53</v>
      </c>
      <c r="B16" s="52">
        <v>245.938400639404</v>
      </c>
      <c r="C16" s="52">
        <v>238.779614780422</v>
      </c>
      <c r="D16" s="52">
        <v>222.8</v>
      </c>
      <c r="E16" s="57">
        <v>290.959014</v>
      </c>
      <c r="F16" s="57">
        <v>292.789522</v>
      </c>
      <c r="G16" s="57" t="s">
        <v>58</v>
      </c>
      <c r="H16" s="53"/>
      <c r="I16" s="52">
        <v>3.559500372381989</v>
      </c>
      <c r="J16" s="52">
        <v>3.5056268332882494</v>
      </c>
      <c r="K16" s="52">
        <v>3.3410073749538567</v>
      </c>
      <c r="L16" s="57">
        <v>3.3248768840471574</v>
      </c>
      <c r="M16" s="57">
        <v>4.673843584993878</v>
      </c>
      <c r="N16" s="50" t="s">
        <v>58</v>
      </c>
      <c r="P16" s="14"/>
    </row>
    <row r="17" spans="1:14" ht="12.75">
      <c r="A17" s="59" t="s">
        <v>30</v>
      </c>
      <c r="B17" s="60">
        <v>9944.34715254108</v>
      </c>
      <c r="C17" s="60">
        <v>9609.69005616373</v>
      </c>
      <c r="D17" s="60">
        <v>9401.4</v>
      </c>
      <c r="E17" s="60">
        <v>9913.117649</v>
      </c>
      <c r="F17" s="60">
        <v>9654.867292</v>
      </c>
      <c r="G17" s="60">
        <v>9714.141638</v>
      </c>
      <c r="H17" s="61"/>
      <c r="I17" s="62">
        <v>100</v>
      </c>
      <c r="J17" s="62">
        <v>100</v>
      </c>
      <c r="K17" s="62">
        <v>100</v>
      </c>
      <c r="L17" s="62">
        <v>100</v>
      </c>
      <c r="M17" s="62">
        <v>100</v>
      </c>
      <c r="N17" s="62">
        <v>100</v>
      </c>
    </row>
    <row r="18" spans="1:13" ht="12.75">
      <c r="A18" s="134" t="s">
        <v>80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9" ht="12.75">
      <c r="A19" s="4"/>
      <c r="B19" s="3"/>
      <c r="C19" s="2"/>
      <c r="D19" s="2"/>
      <c r="E19" s="2"/>
      <c r="F19" s="2"/>
      <c r="G19" s="2"/>
      <c r="H19" s="2"/>
      <c r="I19" s="10"/>
    </row>
    <row r="20" spans="1:17" ht="12.75">
      <c r="A20" s="4"/>
      <c r="B20" s="3"/>
      <c r="C20" s="2"/>
      <c r="D20" s="2"/>
      <c r="E20" s="2"/>
      <c r="F20" s="2"/>
      <c r="G20" s="2"/>
      <c r="H20" s="2"/>
      <c r="I20" s="10"/>
      <c r="Q20" s="121"/>
    </row>
    <row r="21" spans="1:17" ht="12.75">
      <c r="A21" s="4"/>
      <c r="B21" s="3"/>
      <c r="C21" s="3"/>
      <c r="D21" s="3"/>
      <c r="E21" s="90"/>
      <c r="F21" s="90"/>
      <c r="G21" s="91"/>
      <c r="H21" s="2"/>
      <c r="I21" s="3"/>
      <c r="J21" s="3"/>
      <c r="K21" s="3"/>
      <c r="L21" s="3"/>
      <c r="M21" s="3"/>
      <c r="Q21" s="121"/>
    </row>
    <row r="22" spans="1:17" ht="12.75">
      <c r="A22" s="4"/>
      <c r="B22" s="3"/>
      <c r="C22" s="3"/>
      <c r="D22" s="3"/>
      <c r="E22" s="90"/>
      <c r="F22" s="90"/>
      <c r="G22" s="91"/>
      <c r="H22" s="2"/>
      <c r="I22" s="10"/>
      <c r="Q22" s="121"/>
    </row>
    <row r="23" spans="2:17" ht="12.75">
      <c r="B23" s="3"/>
      <c r="C23" s="3"/>
      <c r="D23" s="3"/>
      <c r="E23" s="3"/>
      <c r="F23" s="3"/>
      <c r="G23" s="3"/>
      <c r="Q23" s="121"/>
    </row>
    <row r="24" spans="2:17" ht="12.75">
      <c r="B24" s="3"/>
      <c r="C24" s="3"/>
      <c r="D24" s="3"/>
      <c r="E24" s="3"/>
      <c r="F24" s="3"/>
      <c r="G24" s="3"/>
      <c r="P24" s="15"/>
      <c r="Q24" s="121"/>
    </row>
    <row r="25" spans="2:17" ht="12.75">
      <c r="B25" s="3"/>
      <c r="C25" s="3"/>
      <c r="D25" s="3"/>
      <c r="E25" s="3"/>
      <c r="F25" s="3"/>
      <c r="G25" s="3"/>
      <c r="P25" s="15"/>
      <c r="Q25" s="121"/>
    </row>
    <row r="26" spans="2:17" ht="12.75">
      <c r="B26" s="3"/>
      <c r="C26" s="3"/>
      <c r="D26" s="3"/>
      <c r="E26" s="3"/>
      <c r="F26" s="3"/>
      <c r="G26" s="3"/>
      <c r="P26" s="15"/>
      <c r="Q26" s="121"/>
    </row>
    <row r="27" spans="2:7" ht="12.75">
      <c r="B27" s="3"/>
      <c r="C27" s="3"/>
      <c r="D27" s="3"/>
      <c r="E27" s="3"/>
      <c r="F27" s="3"/>
      <c r="G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</sheetData>
  <sheetProtection/>
  <mergeCells count="6">
    <mergeCell ref="A2:A3"/>
    <mergeCell ref="B2:G2"/>
    <mergeCell ref="A18:M18"/>
    <mergeCell ref="I2:N2"/>
    <mergeCell ref="A1:N1"/>
    <mergeCell ref="A4:N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>
    <tabColor theme="4" tint="-0.24997000396251678"/>
  </sheetPr>
  <dimension ref="A1:U36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9.7109375" style="1" customWidth="1"/>
    <col min="2" max="7" width="5.28125" style="19" customWidth="1"/>
    <col min="8" max="8" width="0.5625" style="1" customWidth="1"/>
    <col min="9" max="14" width="5.28125" style="19" customWidth="1"/>
    <col min="15" max="15" width="0.5625" style="1" customWidth="1"/>
    <col min="16" max="20" width="5.28125" style="19" customWidth="1"/>
    <col min="21" max="21" width="5.28125" style="1" customWidth="1"/>
    <col min="22" max="24" width="9.140625" style="1" customWidth="1"/>
    <col min="25" max="25" width="4.57421875" style="1" customWidth="1"/>
    <col min="26" max="26" width="10.421875" style="1" customWidth="1"/>
    <col min="27" max="16384" width="9.140625" style="1" customWidth="1"/>
  </cols>
  <sheetData>
    <row r="1" spans="1:21" ht="25.5" customHeight="1">
      <c r="A1" s="149" t="s">
        <v>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2.75" customHeight="1">
      <c r="A2" s="143"/>
      <c r="B2" s="147" t="s">
        <v>19</v>
      </c>
      <c r="C2" s="147"/>
      <c r="D2" s="147"/>
      <c r="E2" s="147"/>
      <c r="F2" s="147"/>
      <c r="G2" s="147"/>
      <c r="H2" s="124"/>
      <c r="I2" s="147" t="s">
        <v>18</v>
      </c>
      <c r="J2" s="147"/>
      <c r="K2" s="147"/>
      <c r="L2" s="147"/>
      <c r="M2" s="147"/>
      <c r="N2" s="147"/>
      <c r="O2" s="125"/>
      <c r="P2" s="147" t="s">
        <v>17</v>
      </c>
      <c r="Q2" s="147"/>
      <c r="R2" s="147"/>
      <c r="S2" s="147"/>
      <c r="T2" s="147"/>
      <c r="U2" s="147"/>
    </row>
    <row r="3" spans="1:21" ht="12.75" customHeight="1">
      <c r="A3" s="143"/>
      <c r="B3" s="63" t="s">
        <v>16</v>
      </c>
      <c r="C3" s="63" t="s">
        <v>15</v>
      </c>
      <c r="D3" s="63" t="s">
        <v>56</v>
      </c>
      <c r="E3" s="63" t="s">
        <v>57</v>
      </c>
      <c r="F3" s="63" t="s">
        <v>68</v>
      </c>
      <c r="G3" s="63" t="s">
        <v>79</v>
      </c>
      <c r="H3" s="63"/>
      <c r="I3" s="63" t="s">
        <v>16</v>
      </c>
      <c r="J3" s="63" t="s">
        <v>15</v>
      </c>
      <c r="K3" s="63" t="s">
        <v>56</v>
      </c>
      <c r="L3" s="63" t="s">
        <v>57</v>
      </c>
      <c r="M3" s="63" t="s">
        <v>68</v>
      </c>
      <c r="N3" s="63" t="s">
        <v>79</v>
      </c>
      <c r="O3" s="32"/>
      <c r="P3" s="63" t="s">
        <v>16</v>
      </c>
      <c r="Q3" s="63" t="s">
        <v>15</v>
      </c>
      <c r="R3" s="63" t="s">
        <v>56</v>
      </c>
      <c r="S3" s="63" t="s">
        <v>57</v>
      </c>
      <c r="T3" s="63" t="s">
        <v>68</v>
      </c>
      <c r="U3" s="63" t="s">
        <v>79</v>
      </c>
    </row>
    <row r="4" spans="1:21" ht="12.75" customHeight="1">
      <c r="A4" s="136"/>
      <c r="B4" s="64">
        <v>2007</v>
      </c>
      <c r="C4" s="64">
        <v>2008</v>
      </c>
      <c r="D4" s="64">
        <v>2009</v>
      </c>
      <c r="E4" s="64">
        <v>2010</v>
      </c>
      <c r="F4" s="64">
        <v>2011</v>
      </c>
      <c r="G4" s="64">
        <v>2012</v>
      </c>
      <c r="H4" s="65"/>
      <c r="I4" s="64">
        <v>2007</v>
      </c>
      <c r="J4" s="64">
        <v>2008</v>
      </c>
      <c r="K4" s="64">
        <v>2009</v>
      </c>
      <c r="L4" s="64">
        <v>2010</v>
      </c>
      <c r="M4" s="64">
        <v>2011</v>
      </c>
      <c r="N4" s="64">
        <v>2012</v>
      </c>
      <c r="O4" s="32"/>
      <c r="P4" s="64">
        <v>2007</v>
      </c>
      <c r="Q4" s="64">
        <v>2008</v>
      </c>
      <c r="R4" s="64">
        <v>2009</v>
      </c>
      <c r="S4" s="64">
        <v>2010</v>
      </c>
      <c r="T4" s="64">
        <v>2011</v>
      </c>
      <c r="U4" s="64">
        <v>2012</v>
      </c>
    </row>
    <row r="5" spans="1:21" ht="15.75" customHeight="1">
      <c r="A5" s="139" t="s">
        <v>12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2.75">
      <c r="A6" s="31" t="s">
        <v>35</v>
      </c>
      <c r="B6" s="38">
        <v>2.482250251887848</v>
      </c>
      <c r="C6" s="38">
        <v>-16.881437277915126</v>
      </c>
      <c r="D6" s="38">
        <v>3.18</v>
      </c>
      <c r="E6" s="38">
        <v>11.02</v>
      </c>
      <c r="F6" s="38">
        <v>3.0455896857761076</v>
      </c>
      <c r="G6" s="38">
        <v>8.046241236312639</v>
      </c>
      <c r="H6" s="66"/>
      <c r="I6" s="38">
        <v>-0.3945254837763912</v>
      </c>
      <c r="J6" s="38">
        <v>-7.290612250074332</v>
      </c>
      <c r="K6" s="38">
        <v>0.17</v>
      </c>
      <c r="L6" s="38">
        <v>5.22</v>
      </c>
      <c r="M6" s="38">
        <v>3.6617439508644907</v>
      </c>
      <c r="N6" s="38">
        <v>6.2912865744653885</v>
      </c>
      <c r="O6" s="67"/>
      <c r="P6" s="67">
        <v>0.375622742340866</v>
      </c>
      <c r="Q6" s="67">
        <v>-8.795261653876622</v>
      </c>
      <c r="R6" s="67">
        <v>0.06</v>
      </c>
      <c r="S6" s="67">
        <v>6.92</v>
      </c>
      <c r="T6" s="67">
        <v>3.304420562887316</v>
      </c>
      <c r="U6" s="67">
        <v>5.6372460021908495</v>
      </c>
    </row>
    <row r="7" spans="1:21" ht="12.75">
      <c r="A7" s="31" t="s">
        <v>34</v>
      </c>
      <c r="B7" s="38">
        <v>-2.2808523065468904</v>
      </c>
      <c r="C7" s="38">
        <v>-5.832113414646997</v>
      </c>
      <c r="D7" s="38">
        <v>-4.78</v>
      </c>
      <c r="E7" s="38">
        <v>2.55</v>
      </c>
      <c r="F7" s="38">
        <v>-3.5913994708732275</v>
      </c>
      <c r="G7" s="38">
        <v>-3.0515406159472036</v>
      </c>
      <c r="H7" s="38"/>
      <c r="I7" s="38">
        <v>-0.03157508021475053</v>
      </c>
      <c r="J7" s="38">
        <v>-9.666641813792552</v>
      </c>
      <c r="K7" s="38">
        <v>-4.85</v>
      </c>
      <c r="L7" s="38">
        <v>-1.05</v>
      </c>
      <c r="M7" s="38">
        <v>-2.043035529843536</v>
      </c>
      <c r="N7" s="38">
        <v>-4.765865952490685</v>
      </c>
      <c r="O7" s="67"/>
      <c r="P7" s="67">
        <v>0.15261655337153002</v>
      </c>
      <c r="Q7" s="67">
        <v>-9.693993882067858</v>
      </c>
      <c r="R7" s="67">
        <v>1.84</v>
      </c>
      <c r="S7" s="67">
        <v>0.92</v>
      </c>
      <c r="T7" s="67">
        <v>-3.0410005543081553</v>
      </c>
      <c r="U7" s="67">
        <v>-1.7756958732284573</v>
      </c>
    </row>
    <row r="8" spans="1:21" s="5" customFormat="1" ht="12.75">
      <c r="A8" s="68" t="s">
        <v>33</v>
      </c>
      <c r="B8" s="69">
        <v>-10.034217748873687</v>
      </c>
      <c r="C8" s="69">
        <v>-2.773511213843733</v>
      </c>
      <c r="D8" s="69">
        <v>-4.06</v>
      </c>
      <c r="E8" s="69">
        <v>0.51</v>
      </c>
      <c r="F8" s="69">
        <v>-1.8619603103432212</v>
      </c>
      <c r="G8" s="69">
        <v>-1.9580202889276705</v>
      </c>
      <c r="H8" s="69"/>
      <c r="I8" s="69">
        <v>-1.4016112757497012</v>
      </c>
      <c r="J8" s="69">
        <v>-12.39781458559085</v>
      </c>
      <c r="K8" s="69">
        <v>-3.29</v>
      </c>
      <c r="L8" s="69">
        <v>-1.92</v>
      </c>
      <c r="M8" s="69">
        <v>-0.21192252229785424</v>
      </c>
      <c r="N8" s="69">
        <v>-2.838854557483529</v>
      </c>
      <c r="O8" s="70"/>
      <c r="P8" s="70">
        <v>-0.5598626858562028</v>
      </c>
      <c r="Q8" s="70">
        <v>-11.501657962465913</v>
      </c>
      <c r="R8" s="70">
        <v>3.69</v>
      </c>
      <c r="S8" s="70">
        <v>0.84</v>
      </c>
      <c r="T8" s="70">
        <v>-3.3594148428614687</v>
      </c>
      <c r="U8" s="67">
        <v>-0.7821812325282735</v>
      </c>
    </row>
    <row r="9" spans="1:21" s="5" customFormat="1" ht="12.75">
      <c r="A9" s="24" t="s">
        <v>32</v>
      </c>
      <c r="B9" s="69">
        <v>12.998676890000624</v>
      </c>
      <c r="C9" s="69">
        <v>-10.631068853806994</v>
      </c>
      <c r="D9" s="69">
        <v>-6</v>
      </c>
      <c r="E9" s="69">
        <v>6.09</v>
      </c>
      <c r="F9" s="69">
        <v>-8.953490837942965</v>
      </c>
      <c r="G9" s="69">
        <v>-6.706056561584006</v>
      </c>
      <c r="H9" s="69"/>
      <c r="I9" s="69">
        <v>2.699623787023711</v>
      </c>
      <c r="J9" s="69">
        <v>-4.439414074138071</v>
      </c>
      <c r="K9" s="69">
        <v>-7.57</v>
      </c>
      <c r="L9" s="69">
        <v>0.54</v>
      </c>
      <c r="M9" s="69">
        <v>-5.903369156593669</v>
      </c>
      <c r="N9" s="69">
        <v>-9.074092741342056</v>
      </c>
      <c r="O9" s="70"/>
      <c r="P9" s="70">
        <v>2.4999127042779463</v>
      </c>
      <c r="Q9" s="70">
        <v>-3.9163386772127353</v>
      </c>
      <c r="R9" s="70">
        <v>-3.61</v>
      </c>
      <c r="S9" s="70">
        <v>1.18</v>
      </c>
      <c r="T9" s="70">
        <v>-1.978386080608601</v>
      </c>
      <c r="U9" s="67">
        <v>-5.044547078790501</v>
      </c>
    </row>
    <row r="10" spans="1:21" ht="12.75">
      <c r="A10" s="21" t="s">
        <v>31</v>
      </c>
      <c r="B10" s="38">
        <v>1.642320444951423</v>
      </c>
      <c r="C10" s="38">
        <v>-1.4187635412767605</v>
      </c>
      <c r="D10" s="38">
        <v>-1.62</v>
      </c>
      <c r="E10" s="38">
        <v>1.67</v>
      </c>
      <c r="F10" s="38">
        <v>-2.6079543320626897</v>
      </c>
      <c r="G10" s="38">
        <v>1.6484973343900577</v>
      </c>
      <c r="H10" s="38"/>
      <c r="I10" s="38">
        <v>1.7187018681632367</v>
      </c>
      <c r="J10" s="38">
        <v>-0.5087821630055203</v>
      </c>
      <c r="K10" s="38">
        <v>1.02</v>
      </c>
      <c r="L10" s="38">
        <v>0.67</v>
      </c>
      <c r="M10" s="38">
        <v>-0.5017687365396455</v>
      </c>
      <c r="N10" s="38">
        <v>-1.779509012802862</v>
      </c>
      <c r="O10" s="67"/>
      <c r="P10" s="67">
        <v>2.524060788529141</v>
      </c>
      <c r="Q10" s="67">
        <v>-0.957957309820884</v>
      </c>
      <c r="R10" s="67">
        <v>1.55</v>
      </c>
      <c r="S10" s="67">
        <v>1.95</v>
      </c>
      <c r="T10" s="67">
        <v>0.07953980956358464</v>
      </c>
      <c r="U10" s="67">
        <v>-0.15231901958887306</v>
      </c>
    </row>
    <row r="11" spans="1:21" ht="12.75">
      <c r="A11" s="71" t="s">
        <v>47</v>
      </c>
      <c r="B11" s="69">
        <v>8.54815051094235</v>
      </c>
      <c r="C11" s="69">
        <v>-1.5554804253594483</v>
      </c>
      <c r="D11" s="69">
        <v>-5.08</v>
      </c>
      <c r="E11" s="69">
        <v>4.13</v>
      </c>
      <c r="F11" s="69">
        <v>-1.752612895688955</v>
      </c>
      <c r="G11" s="69" t="s">
        <v>58</v>
      </c>
      <c r="H11" s="69"/>
      <c r="I11" s="69">
        <v>4.80818147850502</v>
      </c>
      <c r="J11" s="69">
        <v>-2.945399125909276</v>
      </c>
      <c r="K11" s="69">
        <v>1.69</v>
      </c>
      <c r="L11" s="69">
        <v>1.49</v>
      </c>
      <c r="M11" s="69">
        <v>-0.7714196543758192</v>
      </c>
      <c r="N11" s="69" t="s">
        <v>58</v>
      </c>
      <c r="O11" s="70"/>
      <c r="P11" s="70">
        <v>0.7496643232452129</v>
      </c>
      <c r="Q11" s="70">
        <v>-3.17237671443786</v>
      </c>
      <c r="R11" s="70">
        <v>1.35</v>
      </c>
      <c r="S11" s="70">
        <v>2.61</v>
      </c>
      <c r="T11" s="70">
        <v>-0.2836483685117912</v>
      </c>
      <c r="U11" s="67" t="s">
        <v>58</v>
      </c>
    </row>
    <row r="12" spans="1:21" ht="12.75">
      <c r="A12" s="71" t="s">
        <v>48</v>
      </c>
      <c r="B12" s="69">
        <v>-2.7154584752728255</v>
      </c>
      <c r="C12" s="69">
        <v>-3.133696957578181</v>
      </c>
      <c r="D12" s="69">
        <v>5.3</v>
      </c>
      <c r="E12" s="69">
        <v>-5.6</v>
      </c>
      <c r="F12" s="69">
        <v>-1.4683850961332894</v>
      </c>
      <c r="G12" s="69" t="s">
        <v>58</v>
      </c>
      <c r="H12" s="69"/>
      <c r="I12" s="69">
        <v>-2.876071600941728</v>
      </c>
      <c r="J12" s="69">
        <v>-1.6654391839347085</v>
      </c>
      <c r="K12" s="69">
        <v>-3.79</v>
      </c>
      <c r="L12" s="69">
        <v>-2.17</v>
      </c>
      <c r="M12" s="69">
        <v>-4.131795237258544</v>
      </c>
      <c r="N12" s="69" t="s">
        <v>58</v>
      </c>
      <c r="O12" s="70"/>
      <c r="P12" s="70">
        <v>0.588611194021496</v>
      </c>
      <c r="Q12" s="70">
        <v>-0.7374937388736669</v>
      </c>
      <c r="R12" s="70">
        <v>-0.34</v>
      </c>
      <c r="S12" s="70">
        <v>-0.87</v>
      </c>
      <c r="T12" s="70">
        <v>-3.1884443860907936</v>
      </c>
      <c r="U12" s="67" t="s">
        <v>58</v>
      </c>
    </row>
    <row r="13" spans="1:21" ht="12.75">
      <c r="A13" s="71" t="s">
        <v>49</v>
      </c>
      <c r="B13" s="69">
        <v>0.17817007068920532</v>
      </c>
      <c r="C13" s="69">
        <v>-14.606548242414306</v>
      </c>
      <c r="D13" s="69">
        <v>5.17</v>
      </c>
      <c r="E13" s="69">
        <v>3.66</v>
      </c>
      <c r="F13" s="69">
        <v>-1.2187230860235587</v>
      </c>
      <c r="G13" s="69" t="s">
        <v>58</v>
      </c>
      <c r="H13" s="69"/>
      <c r="I13" s="69">
        <v>-1.0681153579132285</v>
      </c>
      <c r="J13" s="69">
        <v>-9.255427176448748</v>
      </c>
      <c r="K13" s="69">
        <v>5.52</v>
      </c>
      <c r="L13" s="69">
        <v>2.88</v>
      </c>
      <c r="M13" s="69">
        <v>-1.2181053141148084</v>
      </c>
      <c r="N13" s="69" t="s">
        <v>58</v>
      </c>
      <c r="O13" s="70"/>
      <c r="P13" s="70">
        <v>1.8648421648889553</v>
      </c>
      <c r="Q13" s="70">
        <v>-4.799611602358269</v>
      </c>
      <c r="R13" s="70">
        <v>5.44</v>
      </c>
      <c r="S13" s="70">
        <v>4.07</v>
      </c>
      <c r="T13" s="70">
        <v>-0.681758928597219</v>
      </c>
      <c r="U13" s="67" t="s">
        <v>58</v>
      </c>
    </row>
    <row r="14" spans="1:21" ht="12.75">
      <c r="A14" s="71" t="s">
        <v>50</v>
      </c>
      <c r="B14" s="69">
        <v>-0.8072537149728589</v>
      </c>
      <c r="C14" s="69">
        <v>4.715764387785242</v>
      </c>
      <c r="D14" s="69">
        <v>-2.66</v>
      </c>
      <c r="E14" s="69">
        <v>4.34</v>
      </c>
      <c r="F14" s="69">
        <v>-0.053207166406977535</v>
      </c>
      <c r="G14" s="69" t="s">
        <v>58</v>
      </c>
      <c r="H14" s="69"/>
      <c r="I14" s="69">
        <v>2.6627426789125934</v>
      </c>
      <c r="J14" s="69">
        <v>1.9498699433540452</v>
      </c>
      <c r="K14" s="69">
        <v>-0.59</v>
      </c>
      <c r="L14" s="69">
        <v>3.52</v>
      </c>
      <c r="M14" s="69">
        <v>1.6506305295880281</v>
      </c>
      <c r="N14" s="69" t="s">
        <v>58</v>
      </c>
      <c r="O14" s="70"/>
      <c r="P14" s="70">
        <v>3.960419484233242</v>
      </c>
      <c r="Q14" s="70">
        <v>1.2994781220763514</v>
      </c>
      <c r="R14" s="70">
        <v>0.25</v>
      </c>
      <c r="S14" s="70">
        <v>4.09</v>
      </c>
      <c r="T14" s="70">
        <v>2.1193837637347315</v>
      </c>
      <c r="U14" s="67" t="s">
        <v>58</v>
      </c>
    </row>
    <row r="15" spans="1:21" ht="12.75">
      <c r="A15" s="71" t="s">
        <v>51</v>
      </c>
      <c r="B15" s="69">
        <v>-10.775624245313097</v>
      </c>
      <c r="C15" s="69">
        <v>-0.4019249331363568</v>
      </c>
      <c r="D15" s="69">
        <v>1.39</v>
      </c>
      <c r="E15" s="69">
        <v>3.46</v>
      </c>
      <c r="F15" s="69">
        <v>0.7916225205364782</v>
      </c>
      <c r="G15" s="69" t="s">
        <v>58</v>
      </c>
      <c r="H15" s="69"/>
      <c r="I15" s="69">
        <v>-6.680381400693534</v>
      </c>
      <c r="J15" s="69">
        <v>1.9227905795394094</v>
      </c>
      <c r="K15" s="69">
        <v>3.35</v>
      </c>
      <c r="L15" s="69">
        <v>0.45</v>
      </c>
      <c r="M15" s="69">
        <v>0.9189660379107778</v>
      </c>
      <c r="N15" s="69" t="s">
        <v>58</v>
      </c>
      <c r="O15" s="70"/>
      <c r="P15" s="70">
        <v>3.3329349773148778</v>
      </c>
      <c r="Q15" s="70">
        <v>-3.698484317340146</v>
      </c>
      <c r="R15" s="70">
        <v>3.17</v>
      </c>
      <c r="S15" s="70">
        <v>1.53</v>
      </c>
      <c r="T15" s="70">
        <v>1.3532293100745534</v>
      </c>
      <c r="U15" s="67" t="s">
        <v>58</v>
      </c>
    </row>
    <row r="16" spans="1:21" s="5" customFormat="1" ht="25.5">
      <c r="A16" s="71" t="s">
        <v>52</v>
      </c>
      <c r="B16" s="69">
        <v>1.3978048327205101</v>
      </c>
      <c r="C16" s="69">
        <v>-2.110407800615093</v>
      </c>
      <c r="D16" s="69">
        <v>-0.19</v>
      </c>
      <c r="E16" s="69">
        <v>-1.81</v>
      </c>
      <c r="F16" s="69">
        <v>-5.837362248506821</v>
      </c>
      <c r="G16" s="69" t="s">
        <v>58</v>
      </c>
      <c r="H16" s="72"/>
      <c r="I16" s="69">
        <v>2.644218995028197</v>
      </c>
      <c r="J16" s="69">
        <v>0.876624324193017</v>
      </c>
      <c r="K16" s="69">
        <v>0.56</v>
      </c>
      <c r="L16" s="69">
        <v>-1.41</v>
      </c>
      <c r="M16" s="69">
        <v>-1.6878345343688324</v>
      </c>
      <c r="N16" s="69" t="s">
        <v>58</v>
      </c>
      <c r="O16" s="70"/>
      <c r="P16" s="70">
        <v>3.447867493579949</v>
      </c>
      <c r="Q16" s="70">
        <v>1.9911324955656227</v>
      </c>
      <c r="R16" s="70">
        <v>1.09</v>
      </c>
      <c r="S16" s="70">
        <v>-0.48</v>
      </c>
      <c r="T16" s="70">
        <v>-1.1419406347975496</v>
      </c>
      <c r="U16" s="67" t="s">
        <v>58</v>
      </c>
    </row>
    <row r="17" spans="1:21" s="5" customFormat="1" ht="12.75">
      <c r="A17" s="71" t="s">
        <v>53</v>
      </c>
      <c r="B17" s="69">
        <v>11.907211644359904</v>
      </c>
      <c r="C17" s="69">
        <v>-2.9108044292270705</v>
      </c>
      <c r="D17" s="69">
        <v>-6.69</v>
      </c>
      <c r="E17" s="69">
        <v>4.76</v>
      </c>
      <c r="F17" s="69">
        <v>0.6291291597516562</v>
      </c>
      <c r="G17" s="69" t="s">
        <v>58</v>
      </c>
      <c r="H17" s="69"/>
      <c r="I17" s="69">
        <v>1.8326212824074872</v>
      </c>
      <c r="J17" s="69">
        <v>-0.8030969429698445</v>
      </c>
      <c r="K17" s="69">
        <v>2.78</v>
      </c>
      <c r="L17" s="69">
        <v>1.74</v>
      </c>
      <c r="M17" s="69">
        <v>1.3013026334106002</v>
      </c>
      <c r="N17" s="69" t="s">
        <v>58</v>
      </c>
      <c r="O17" s="70"/>
      <c r="P17" s="70">
        <v>5.248519790485304</v>
      </c>
      <c r="Q17" s="70">
        <v>2.18043721756338</v>
      </c>
      <c r="R17" s="70">
        <v>2.58</v>
      </c>
      <c r="S17" s="70">
        <v>3.35</v>
      </c>
      <c r="T17" s="70">
        <v>1.7588378099569582</v>
      </c>
      <c r="U17" s="67" t="s">
        <v>58</v>
      </c>
    </row>
    <row r="18" spans="1:21" ht="12.75">
      <c r="A18" s="73" t="s">
        <v>30</v>
      </c>
      <c r="B18" s="75">
        <v>0.6728834441611582</v>
      </c>
      <c r="C18" s="75">
        <v>-3.3652998155020697</v>
      </c>
      <c r="D18" s="75">
        <v>-2.17</v>
      </c>
      <c r="E18" s="75">
        <v>2.34</v>
      </c>
      <c r="F18" s="75">
        <v>-2.605137618093849</v>
      </c>
      <c r="G18" s="75">
        <v>0.6139322707119135</v>
      </c>
      <c r="H18" s="74"/>
      <c r="I18" s="75">
        <v>1.2807902524622108</v>
      </c>
      <c r="J18" s="75">
        <v>-2.621761315814709</v>
      </c>
      <c r="K18" s="75">
        <v>-0.12</v>
      </c>
      <c r="L18" s="75">
        <v>0.51</v>
      </c>
      <c r="M18" s="75">
        <v>-0.6247094747075579</v>
      </c>
      <c r="N18" s="75">
        <v>-1.997129761727308</v>
      </c>
      <c r="O18" s="75"/>
      <c r="P18" s="75">
        <v>1.8354576911451943</v>
      </c>
      <c r="Q18" s="75">
        <v>-3.4515324307714366</v>
      </c>
      <c r="R18" s="75">
        <v>1.59</v>
      </c>
      <c r="S18" s="75">
        <v>1.79</v>
      </c>
      <c r="T18" s="75">
        <v>-0.6075508908927532</v>
      </c>
      <c r="U18" s="122">
        <v>-0.40908795757987093</v>
      </c>
    </row>
    <row r="19" spans="1:20" ht="12.75">
      <c r="A19" s="148" t="s">
        <v>81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0" ht="12.75">
      <c r="T20" s="13"/>
    </row>
    <row r="21" ht="12.75">
      <c r="T21" s="13"/>
    </row>
    <row r="22" spans="3:20" ht="12.75">
      <c r="C22" s="92"/>
      <c r="D22" s="92"/>
      <c r="E22" s="92"/>
      <c r="F22" s="92"/>
      <c r="G22" s="93"/>
      <c r="P22" s="95"/>
      <c r="Q22" s="95"/>
      <c r="R22" s="95"/>
      <c r="S22" s="95"/>
      <c r="T22" s="96"/>
    </row>
    <row r="23" spans="3:20" ht="12.75">
      <c r="C23" s="92"/>
      <c r="D23" s="92"/>
      <c r="E23" s="92"/>
      <c r="F23" s="92"/>
      <c r="G23" s="93"/>
      <c r="P23" s="95"/>
      <c r="Q23" s="95"/>
      <c r="R23" s="95"/>
      <c r="S23" s="95"/>
      <c r="T23" s="96"/>
    </row>
    <row r="24" spans="3:20" ht="12.75">
      <c r="C24" s="92"/>
      <c r="D24" s="92"/>
      <c r="E24" s="92"/>
      <c r="F24" s="92"/>
      <c r="G24" s="93"/>
      <c r="I24" s="95"/>
      <c r="J24" s="95"/>
      <c r="K24" s="95"/>
      <c r="L24" s="95"/>
      <c r="M24" s="95"/>
      <c r="N24" s="95"/>
      <c r="P24" s="95"/>
      <c r="Q24" s="95"/>
      <c r="R24" s="95"/>
      <c r="S24" s="95"/>
      <c r="T24" s="96"/>
    </row>
    <row r="25" spans="3:20" ht="12.75">
      <c r="C25" s="92"/>
      <c r="D25" s="92"/>
      <c r="E25" s="92"/>
      <c r="F25" s="92"/>
      <c r="G25" s="92"/>
      <c r="I25" s="95"/>
      <c r="J25" s="95"/>
      <c r="K25" s="95"/>
      <c r="L25" s="95"/>
      <c r="M25" s="95"/>
      <c r="N25" s="95"/>
      <c r="P25" s="95"/>
      <c r="Q25" s="95"/>
      <c r="R25" s="95"/>
      <c r="S25" s="95"/>
      <c r="T25" s="96"/>
    </row>
    <row r="26" spans="3:20" ht="12.75">
      <c r="C26" s="92"/>
      <c r="D26" s="92"/>
      <c r="E26" s="92"/>
      <c r="F26" s="92"/>
      <c r="G26" s="92"/>
      <c r="I26" s="95"/>
      <c r="J26" s="95"/>
      <c r="K26" s="95"/>
      <c r="L26" s="95"/>
      <c r="M26" s="95"/>
      <c r="N26" s="95"/>
      <c r="P26" s="95"/>
      <c r="Q26" s="95"/>
      <c r="R26" s="95"/>
      <c r="S26" s="95"/>
      <c r="T26" s="96"/>
    </row>
    <row r="27" spans="3:20" ht="12.75">
      <c r="C27" s="94"/>
      <c r="D27" s="94"/>
      <c r="E27" s="94"/>
      <c r="F27" s="94"/>
      <c r="G27" s="92"/>
      <c r="I27" s="95"/>
      <c r="J27" s="95"/>
      <c r="K27" s="95"/>
      <c r="L27" s="95"/>
      <c r="M27" s="95"/>
      <c r="N27" s="95"/>
      <c r="P27" s="95"/>
      <c r="Q27" s="95"/>
      <c r="R27" s="95"/>
      <c r="S27" s="95"/>
      <c r="T27" s="96"/>
    </row>
    <row r="28" spans="3:20" ht="12.75">
      <c r="C28" s="94"/>
      <c r="D28" s="94"/>
      <c r="E28" s="94"/>
      <c r="F28" s="94"/>
      <c r="G28" s="92"/>
      <c r="I28" s="95"/>
      <c r="J28" s="95"/>
      <c r="K28" s="95"/>
      <c r="L28" s="95"/>
      <c r="M28" s="95"/>
      <c r="N28" s="95"/>
      <c r="P28" s="95"/>
      <c r="Q28" s="95"/>
      <c r="R28" s="95"/>
      <c r="S28" s="95"/>
      <c r="T28" s="96"/>
    </row>
    <row r="29" spans="3:20" ht="12.75">
      <c r="C29" s="92"/>
      <c r="D29" s="92"/>
      <c r="E29" s="92"/>
      <c r="F29" s="92"/>
      <c r="G29" s="92"/>
      <c r="I29" s="95"/>
      <c r="J29" s="95"/>
      <c r="K29" s="95"/>
      <c r="L29" s="95"/>
      <c r="M29" s="95"/>
      <c r="N29" s="95"/>
      <c r="P29" s="95"/>
      <c r="Q29" s="95"/>
      <c r="R29" s="95"/>
      <c r="S29" s="95"/>
      <c r="T29" s="96"/>
    </row>
    <row r="30" spans="3:20" ht="12.75">
      <c r="C30" s="92"/>
      <c r="D30" s="92"/>
      <c r="E30" s="92"/>
      <c r="F30" s="92"/>
      <c r="G30" s="92"/>
      <c r="I30" s="95"/>
      <c r="J30" s="95"/>
      <c r="K30" s="95"/>
      <c r="L30" s="95"/>
      <c r="M30" s="95"/>
      <c r="N30" s="95"/>
      <c r="P30" s="95"/>
      <c r="Q30" s="95"/>
      <c r="R30" s="95"/>
      <c r="S30" s="95"/>
      <c r="T30" s="96"/>
    </row>
    <row r="31" spans="3:20" ht="12.75">
      <c r="C31" s="92"/>
      <c r="D31" s="92"/>
      <c r="E31" s="92"/>
      <c r="F31" s="92"/>
      <c r="G31" s="92"/>
      <c r="I31" s="95"/>
      <c r="J31" s="95"/>
      <c r="K31" s="95"/>
      <c r="L31" s="95"/>
      <c r="M31" s="95"/>
      <c r="N31" s="95"/>
      <c r="P31" s="95"/>
      <c r="Q31" s="95"/>
      <c r="R31" s="95"/>
      <c r="S31" s="95"/>
      <c r="T31" s="96"/>
    </row>
    <row r="32" spans="3:20" ht="12.75">
      <c r="C32" s="92"/>
      <c r="D32" s="92"/>
      <c r="E32" s="92"/>
      <c r="F32" s="92"/>
      <c r="G32" s="92"/>
      <c r="I32" s="95"/>
      <c r="J32" s="95"/>
      <c r="K32" s="95"/>
      <c r="L32" s="95"/>
      <c r="M32" s="95"/>
      <c r="N32" s="95"/>
      <c r="P32" s="95"/>
      <c r="Q32" s="95"/>
      <c r="R32" s="95"/>
      <c r="S32" s="95"/>
      <c r="T32" s="96"/>
    </row>
    <row r="33" spans="9:20" ht="12.75">
      <c r="I33" s="95"/>
      <c r="J33" s="95"/>
      <c r="K33" s="95"/>
      <c r="L33" s="95"/>
      <c r="M33" s="95"/>
      <c r="N33" s="95"/>
      <c r="P33" s="95"/>
      <c r="Q33" s="95"/>
      <c r="R33" s="95"/>
      <c r="S33" s="95"/>
      <c r="T33" s="96"/>
    </row>
    <row r="34" spans="9:20" ht="12.75">
      <c r="I34" s="95"/>
      <c r="J34" s="95"/>
      <c r="K34" s="95"/>
      <c r="L34" s="95"/>
      <c r="M34" s="95"/>
      <c r="N34" s="95"/>
      <c r="T34" s="13"/>
    </row>
    <row r="35" spans="9:20" ht="12.75">
      <c r="I35" s="95"/>
      <c r="J35" s="95"/>
      <c r="K35" s="95"/>
      <c r="L35" s="95"/>
      <c r="M35" s="95"/>
      <c r="N35" s="95"/>
      <c r="T35" s="13"/>
    </row>
    <row r="36" ht="12.75">
      <c r="T36" s="13"/>
    </row>
  </sheetData>
  <sheetProtection/>
  <mergeCells count="7">
    <mergeCell ref="A19:T19"/>
    <mergeCell ref="A5:U5"/>
    <mergeCell ref="P2:U2"/>
    <mergeCell ref="A1:U1"/>
    <mergeCell ref="I2:N2"/>
    <mergeCell ref="A2:A4"/>
    <mergeCell ref="B2:G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>
    <tabColor rgb="FF0070C0"/>
  </sheetPr>
  <dimension ref="A1:J2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8.28125" style="1" customWidth="1"/>
    <col min="2" max="6" width="8.7109375" style="1" customWidth="1"/>
    <col min="7" max="8" width="9.140625" style="1" hidden="1" customWidth="1"/>
    <col min="9" max="9" width="8.7109375" style="1" customWidth="1"/>
    <col min="10" max="10" width="13.57421875" style="0" customWidth="1"/>
    <col min="11" max="11" width="9.140625" style="1" customWidth="1"/>
    <col min="12" max="16384" width="9.140625" style="1" customWidth="1"/>
  </cols>
  <sheetData>
    <row r="1" spans="1:10" ht="25.5" customHeight="1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26"/>
    </row>
    <row r="2" spans="1:10" ht="25.5">
      <c r="A2" s="76"/>
      <c r="B2" s="77">
        <v>2008</v>
      </c>
      <c r="C2" s="78">
        <v>2009</v>
      </c>
      <c r="D2" s="77">
        <v>2010</v>
      </c>
      <c r="E2" s="77">
        <v>2011</v>
      </c>
      <c r="F2" s="77">
        <v>2012</v>
      </c>
      <c r="I2" s="77">
        <v>2013</v>
      </c>
      <c r="J2" s="127" t="s">
        <v>88</v>
      </c>
    </row>
    <row r="3" spans="1:10" ht="15.75" customHeight="1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79" t="s">
        <v>42</v>
      </c>
      <c r="B4" s="80">
        <v>18443.7</v>
      </c>
      <c r="C4" s="80">
        <v>17816</v>
      </c>
      <c r="D4" s="80">
        <v>17631.2</v>
      </c>
      <c r="E4" s="80">
        <v>18886.256818</v>
      </c>
      <c r="F4" s="80">
        <v>18289.604455</v>
      </c>
      <c r="G4" s="80">
        <v>18309.770466</v>
      </c>
      <c r="H4" s="80"/>
      <c r="I4" s="80">
        <v>18309.770466</v>
      </c>
      <c r="J4" s="128">
        <v>0.11025941566762754</v>
      </c>
    </row>
    <row r="5" spans="1:10" ht="12.75" customHeight="1">
      <c r="A5" s="79" t="s">
        <v>41</v>
      </c>
      <c r="B5" s="80">
        <v>50587.6</v>
      </c>
      <c r="C5" s="80">
        <v>50124.5</v>
      </c>
      <c r="D5" s="80">
        <v>51621.1</v>
      </c>
      <c r="E5" s="80">
        <v>52586.8</v>
      </c>
      <c r="F5" s="80">
        <v>53680.7</v>
      </c>
      <c r="G5" s="80">
        <v>54514.892726</v>
      </c>
      <c r="H5" s="80"/>
      <c r="I5" s="81" t="s">
        <v>58</v>
      </c>
      <c r="J5" s="81" t="s">
        <v>58</v>
      </c>
    </row>
    <row r="6" spans="1:10" ht="12.75" customHeight="1">
      <c r="A6" s="79" t="s">
        <v>40</v>
      </c>
      <c r="B6" s="80">
        <v>16712.1</v>
      </c>
      <c r="C6" s="80">
        <v>16607.6</v>
      </c>
      <c r="D6" s="80">
        <v>16839.5</v>
      </c>
      <c r="E6" s="80">
        <v>18536.790936</v>
      </c>
      <c r="F6" s="80">
        <v>17938.261695</v>
      </c>
      <c r="G6" s="80" t="s">
        <v>71</v>
      </c>
      <c r="H6" s="80"/>
      <c r="I6" s="81" t="s">
        <v>58</v>
      </c>
      <c r="J6" s="81" t="s">
        <v>58</v>
      </c>
    </row>
    <row r="7" spans="1:10" ht="12.75" customHeight="1">
      <c r="A7" s="79" t="s">
        <v>39</v>
      </c>
      <c r="B7" s="80">
        <v>31816.2</v>
      </c>
      <c r="C7" s="80">
        <v>31736.7</v>
      </c>
      <c r="D7" s="80">
        <v>32862.2</v>
      </c>
      <c r="E7" s="80">
        <v>32581.7</v>
      </c>
      <c r="F7" s="80">
        <v>33703.8</v>
      </c>
      <c r="G7" s="80"/>
      <c r="H7" s="80"/>
      <c r="I7" s="81" t="s">
        <v>58</v>
      </c>
      <c r="J7" s="81" t="s">
        <v>58</v>
      </c>
    </row>
    <row r="8" spans="1:10" ht="15.75" customHeight="1">
      <c r="A8" s="139" t="s">
        <v>23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ht="12.75" customHeight="1">
      <c r="A9" s="79" t="s">
        <v>42</v>
      </c>
      <c r="B9" s="82">
        <v>17913.5</v>
      </c>
      <c r="C9" s="82">
        <v>17295.2</v>
      </c>
      <c r="D9" s="82">
        <v>17378.7</v>
      </c>
      <c r="E9" s="82">
        <v>17745.387422</v>
      </c>
      <c r="F9" s="82">
        <v>17571.247547</v>
      </c>
      <c r="G9" s="82">
        <v>17170.76204</v>
      </c>
      <c r="H9" s="82"/>
      <c r="I9" s="82">
        <v>17170.76204</v>
      </c>
      <c r="J9" s="128">
        <v>-2.2792092930724976</v>
      </c>
    </row>
    <row r="10" spans="1:10" ht="12.75" customHeight="1">
      <c r="A10" s="79" t="s">
        <v>41</v>
      </c>
      <c r="B10" s="82">
        <v>55602.6</v>
      </c>
      <c r="C10" s="82">
        <v>55621.7</v>
      </c>
      <c r="D10" s="82">
        <v>56969.1</v>
      </c>
      <c r="E10" s="80">
        <v>57569.1</v>
      </c>
      <c r="F10" s="80">
        <v>58085.4</v>
      </c>
      <c r="G10" s="80"/>
      <c r="H10" s="80"/>
      <c r="I10" s="81" t="s">
        <v>58</v>
      </c>
      <c r="J10" s="81" t="s">
        <v>58</v>
      </c>
    </row>
    <row r="11" spans="1:10" ht="12.75" customHeight="1">
      <c r="A11" s="79" t="s">
        <v>40</v>
      </c>
      <c r="B11" s="82">
        <v>17778.3</v>
      </c>
      <c r="C11" s="82">
        <v>17549.7</v>
      </c>
      <c r="D11" s="82">
        <v>17767.8</v>
      </c>
      <c r="E11" s="80">
        <v>18659.201167</v>
      </c>
      <c r="F11" s="80">
        <v>18265.35934</v>
      </c>
      <c r="G11" s="80" t="s">
        <v>71</v>
      </c>
      <c r="H11" s="80"/>
      <c r="I11" s="81" t="s">
        <v>58</v>
      </c>
      <c r="J11" s="81" t="s">
        <v>58</v>
      </c>
    </row>
    <row r="12" spans="1:10" ht="12.75" customHeight="1">
      <c r="A12" s="79" t="s">
        <v>39</v>
      </c>
      <c r="B12" s="82">
        <v>33013.8</v>
      </c>
      <c r="C12" s="82">
        <v>33546.2</v>
      </c>
      <c r="D12" s="82">
        <v>34335.8</v>
      </c>
      <c r="E12" s="80">
        <v>34636.8</v>
      </c>
      <c r="F12" s="80">
        <v>34961.9</v>
      </c>
      <c r="G12" s="80"/>
      <c r="H12" s="80"/>
      <c r="I12" s="81" t="s">
        <v>58</v>
      </c>
      <c r="J12" s="81" t="s">
        <v>58</v>
      </c>
    </row>
    <row r="13" spans="1:10" ht="15.75" customHeight="1">
      <c r="A13" s="139" t="s">
        <v>22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ht="12.75" customHeight="1">
      <c r="A14" s="79" t="s">
        <v>42</v>
      </c>
      <c r="B14" s="82">
        <v>26326</v>
      </c>
      <c r="C14" s="82">
        <v>25247.2</v>
      </c>
      <c r="D14" s="82">
        <v>25658</v>
      </c>
      <c r="E14" s="80">
        <v>27287.001986</v>
      </c>
      <c r="F14" s="80">
        <v>26980.912064</v>
      </c>
      <c r="G14" s="80">
        <v>26694.146163</v>
      </c>
      <c r="H14" s="80"/>
      <c r="I14" s="80">
        <v>26694.146163</v>
      </c>
      <c r="J14" s="128">
        <v>-1.0628473208013816</v>
      </c>
    </row>
    <row r="15" spans="1:10" ht="12.75" customHeight="1">
      <c r="A15" s="79" t="s">
        <v>41</v>
      </c>
      <c r="B15" s="82">
        <v>63161.1</v>
      </c>
      <c r="C15" s="82">
        <v>62726.3</v>
      </c>
      <c r="D15" s="82">
        <v>64751.2</v>
      </c>
      <c r="E15" s="80">
        <v>65843.6</v>
      </c>
      <c r="F15" s="80">
        <v>65990.8</v>
      </c>
      <c r="G15" s="80"/>
      <c r="H15" s="80"/>
      <c r="I15" s="81" t="s">
        <v>58</v>
      </c>
      <c r="J15" s="81" t="s">
        <v>58</v>
      </c>
    </row>
    <row r="16" spans="1:10" ht="12.75" customHeight="1">
      <c r="A16" s="79" t="s">
        <v>40</v>
      </c>
      <c r="B16" s="82">
        <v>21093.8</v>
      </c>
      <c r="C16" s="82">
        <v>20835.9</v>
      </c>
      <c r="D16" s="82">
        <v>21226.6</v>
      </c>
      <c r="E16" s="80">
        <v>22376.163532</v>
      </c>
      <c r="F16" s="80">
        <v>21992.702306</v>
      </c>
      <c r="G16" s="80"/>
      <c r="H16" s="80"/>
      <c r="I16" s="81" t="s">
        <v>58</v>
      </c>
      <c r="J16" s="81" t="s">
        <v>58</v>
      </c>
    </row>
    <row r="17" spans="1:10" ht="12.75" customHeight="1">
      <c r="A17" s="79" t="s">
        <v>39</v>
      </c>
      <c r="B17" s="83">
        <v>36720.9</v>
      </c>
      <c r="C17" s="83">
        <v>37348.6</v>
      </c>
      <c r="D17" s="83">
        <v>38390</v>
      </c>
      <c r="E17" s="80">
        <v>38884.8</v>
      </c>
      <c r="F17" s="80">
        <v>39271.4</v>
      </c>
      <c r="G17" s="80"/>
      <c r="H17" s="80"/>
      <c r="I17" s="114" t="s">
        <v>58</v>
      </c>
      <c r="J17" s="114" t="s">
        <v>58</v>
      </c>
    </row>
    <row r="18" spans="1:10" s="9" customFormat="1" ht="15">
      <c r="A18" s="134" t="s">
        <v>72</v>
      </c>
      <c r="B18" s="134"/>
      <c r="C18" s="134"/>
      <c r="D18" s="134"/>
      <c r="E18" s="134"/>
      <c r="F18" s="134"/>
      <c r="J18"/>
    </row>
    <row r="21" ht="15">
      <c r="A21" s="113"/>
    </row>
    <row r="26" ht="15">
      <c r="A26" s="112"/>
    </row>
  </sheetData>
  <sheetProtection/>
  <mergeCells count="5">
    <mergeCell ref="A18:F18"/>
    <mergeCell ref="A1:I1"/>
    <mergeCell ref="A3:J3"/>
    <mergeCell ref="A8:J8"/>
    <mergeCell ref="A13:J1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G5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2.8515625" style="1" customWidth="1"/>
    <col min="2" max="2" width="7.28125" style="1" customWidth="1"/>
    <col min="3" max="4" width="6.421875" style="1" customWidth="1"/>
    <col min="5" max="5" width="6.7109375" style="1" customWidth="1"/>
    <col min="6" max="6" width="6.8515625" style="1" customWidth="1"/>
    <col min="7" max="16384" width="9.140625" style="1" customWidth="1"/>
  </cols>
  <sheetData>
    <row r="1" spans="1:6" ht="25.5" customHeight="1">
      <c r="A1" s="129" t="s">
        <v>66</v>
      </c>
      <c r="B1" s="129"/>
      <c r="C1" s="129"/>
      <c r="D1" s="129"/>
      <c r="E1" s="129"/>
      <c r="F1" s="129"/>
    </row>
    <row r="2" spans="1:6" ht="12.75">
      <c r="A2" s="84"/>
      <c r="B2" s="77">
        <v>2008</v>
      </c>
      <c r="C2" s="78">
        <v>2009</v>
      </c>
      <c r="D2" s="77">
        <v>2010</v>
      </c>
      <c r="E2" s="77">
        <v>2011</v>
      </c>
      <c r="F2" s="77">
        <v>2012</v>
      </c>
    </row>
    <row r="3" spans="1:6" ht="12.75">
      <c r="A3" s="131" t="s">
        <v>46</v>
      </c>
      <c r="B3" s="131"/>
      <c r="C3" s="131"/>
      <c r="D3" s="131"/>
      <c r="E3" s="131"/>
      <c r="F3" s="131"/>
    </row>
    <row r="4" spans="1:7" ht="12.75">
      <c r="A4" s="48" t="s">
        <v>35</v>
      </c>
      <c r="B4" s="81">
        <v>23</v>
      </c>
      <c r="C4" s="81">
        <v>22.4</v>
      </c>
      <c r="D4" s="81">
        <v>24.4</v>
      </c>
      <c r="E4" s="81">
        <v>22.9</v>
      </c>
      <c r="F4" s="81">
        <v>21.9</v>
      </c>
      <c r="G4" s="17"/>
    </row>
    <row r="5" spans="1:7" ht="12.75">
      <c r="A5" s="48" t="s">
        <v>34</v>
      </c>
      <c r="B5" s="81">
        <v>55.6</v>
      </c>
      <c r="C5" s="81">
        <v>54.6</v>
      </c>
      <c r="D5" s="81">
        <v>49.6</v>
      </c>
      <c r="E5" s="81">
        <v>49.9</v>
      </c>
      <c r="F5" s="81">
        <v>46.3</v>
      </c>
      <c r="G5" s="17"/>
    </row>
    <row r="6" spans="1:6" ht="12.75">
      <c r="A6" s="51" t="s">
        <v>33</v>
      </c>
      <c r="B6" s="85">
        <v>33.9</v>
      </c>
      <c r="C6" s="85">
        <v>32.9</v>
      </c>
      <c r="D6" s="85">
        <v>29</v>
      </c>
      <c r="E6" s="85">
        <v>29.3</v>
      </c>
      <c r="F6" s="85">
        <v>28.5</v>
      </c>
    </row>
    <row r="7" spans="1:6" ht="12.75">
      <c r="A7" s="54" t="s">
        <v>32</v>
      </c>
      <c r="B7" s="85">
        <v>21.7</v>
      </c>
      <c r="C7" s="85">
        <v>21.7</v>
      </c>
      <c r="D7" s="85">
        <v>20.6</v>
      </c>
      <c r="E7" s="85">
        <v>20.6</v>
      </c>
      <c r="F7" s="85">
        <v>17.8</v>
      </c>
    </row>
    <row r="8" spans="1:6" ht="12.75">
      <c r="A8" s="55" t="s">
        <v>31</v>
      </c>
      <c r="B8" s="81">
        <v>136.8</v>
      </c>
      <c r="C8" s="81">
        <v>132.6</v>
      </c>
      <c r="D8" s="81">
        <v>126.9</v>
      </c>
      <c r="E8" s="81">
        <v>129.3</v>
      </c>
      <c r="F8" s="81">
        <v>127.7</v>
      </c>
    </row>
    <row r="9" spans="1:6" ht="25.5">
      <c r="A9" s="56" t="s">
        <v>47</v>
      </c>
      <c r="B9" s="85">
        <v>52.7</v>
      </c>
      <c r="C9" s="85">
        <v>51.5</v>
      </c>
      <c r="D9" s="86">
        <v>49.1</v>
      </c>
      <c r="E9" s="86">
        <v>50.1</v>
      </c>
      <c r="F9" s="86" t="s">
        <v>58</v>
      </c>
    </row>
    <row r="10" spans="1:6" ht="12.75">
      <c r="A10" s="56" t="s">
        <v>48</v>
      </c>
      <c r="B10" s="85">
        <v>3.1</v>
      </c>
      <c r="C10" s="85">
        <v>3</v>
      </c>
      <c r="D10" s="86">
        <v>2.6</v>
      </c>
      <c r="E10" s="86">
        <v>2.9</v>
      </c>
      <c r="F10" s="86" t="s">
        <v>58</v>
      </c>
    </row>
    <row r="11" spans="1:6" ht="12.75">
      <c r="A11" s="56" t="s">
        <v>49</v>
      </c>
      <c r="B11" s="85">
        <v>3.9</v>
      </c>
      <c r="C11" s="85">
        <v>3.7</v>
      </c>
      <c r="D11" s="86">
        <v>3.5</v>
      </c>
      <c r="E11" s="86">
        <v>3.6</v>
      </c>
      <c r="F11" s="86" t="s">
        <v>58</v>
      </c>
    </row>
    <row r="12" spans="1:6" ht="12.75">
      <c r="A12" s="56" t="s">
        <v>50</v>
      </c>
      <c r="B12" s="85">
        <v>0.5</v>
      </c>
      <c r="C12" s="85">
        <v>0.5</v>
      </c>
      <c r="D12" s="86">
        <v>0.6</v>
      </c>
      <c r="E12" s="86">
        <v>0.6</v>
      </c>
      <c r="F12" s="86" t="s">
        <v>58</v>
      </c>
    </row>
    <row r="13" spans="1:6" ht="25.5">
      <c r="A13" s="56" t="s">
        <v>51</v>
      </c>
      <c r="B13" s="85">
        <v>19.3</v>
      </c>
      <c r="C13" s="85">
        <v>18.7</v>
      </c>
      <c r="D13" s="86">
        <v>17.9</v>
      </c>
      <c r="E13" s="86">
        <v>18.8</v>
      </c>
      <c r="F13" s="86" t="s">
        <v>58</v>
      </c>
    </row>
    <row r="14" spans="1:6" ht="25.5">
      <c r="A14" s="56" t="s">
        <v>52</v>
      </c>
      <c r="B14" s="85">
        <v>45.2</v>
      </c>
      <c r="C14" s="85">
        <v>43.4</v>
      </c>
      <c r="D14" s="86">
        <v>41.9</v>
      </c>
      <c r="E14" s="86">
        <v>41.8</v>
      </c>
      <c r="F14" s="86" t="s">
        <v>58</v>
      </c>
    </row>
    <row r="15" spans="1:6" ht="25.5">
      <c r="A15" s="56" t="s">
        <v>53</v>
      </c>
      <c r="B15" s="85">
        <v>12.1</v>
      </c>
      <c r="C15" s="85">
        <v>11.8</v>
      </c>
      <c r="D15" s="86">
        <v>11.3</v>
      </c>
      <c r="E15" s="86">
        <v>11.5</v>
      </c>
      <c r="F15" s="86" t="s">
        <v>58</v>
      </c>
    </row>
    <row r="16" spans="1:6" ht="12.75">
      <c r="A16" s="25" t="s">
        <v>38</v>
      </c>
      <c r="B16" s="87">
        <v>215.4</v>
      </c>
      <c r="C16" s="87">
        <v>209.6</v>
      </c>
      <c r="D16" s="87">
        <v>200.9</v>
      </c>
      <c r="E16" s="87">
        <v>202.1</v>
      </c>
      <c r="F16" s="87">
        <v>195.9</v>
      </c>
    </row>
    <row r="17" spans="1:6" ht="12.75">
      <c r="A17" s="139" t="s">
        <v>45</v>
      </c>
      <c r="B17" s="139"/>
      <c r="C17" s="139"/>
      <c r="D17" s="139"/>
      <c r="E17" s="139"/>
      <c r="F17" s="139"/>
    </row>
    <row r="18" spans="1:6" ht="12.75">
      <c r="A18" s="48" t="s">
        <v>44</v>
      </c>
      <c r="B18" s="81">
        <v>8.2</v>
      </c>
      <c r="C18" s="81">
        <v>8</v>
      </c>
      <c r="D18" s="81">
        <v>9</v>
      </c>
      <c r="E18" s="81">
        <v>8.7</v>
      </c>
      <c r="F18" s="81">
        <v>8</v>
      </c>
    </row>
    <row r="19" spans="1:6" ht="12.75">
      <c r="A19" s="48" t="s">
        <v>34</v>
      </c>
      <c r="B19" s="81">
        <v>47.2</v>
      </c>
      <c r="C19" s="81">
        <v>47</v>
      </c>
      <c r="D19" s="81">
        <v>41.7</v>
      </c>
      <c r="E19" s="81">
        <v>41.9</v>
      </c>
      <c r="F19" s="81">
        <v>38</v>
      </c>
    </row>
    <row r="20" spans="1:6" ht="12.75">
      <c r="A20" s="51" t="s">
        <v>33</v>
      </c>
      <c r="B20" s="85">
        <v>30.7</v>
      </c>
      <c r="C20" s="85">
        <v>30</v>
      </c>
      <c r="D20" s="85">
        <v>26</v>
      </c>
      <c r="E20" s="85">
        <v>26.5</v>
      </c>
      <c r="F20" s="85">
        <v>25.7</v>
      </c>
    </row>
    <row r="21" spans="1:6" ht="12.75">
      <c r="A21" s="54" t="s">
        <v>32</v>
      </c>
      <c r="B21" s="85">
        <v>16.5</v>
      </c>
      <c r="C21" s="85">
        <v>17</v>
      </c>
      <c r="D21" s="85">
        <v>15.7</v>
      </c>
      <c r="E21" s="85">
        <v>15.4</v>
      </c>
      <c r="F21" s="85">
        <v>12.3</v>
      </c>
    </row>
    <row r="22" spans="1:6" ht="12.75">
      <c r="A22" s="55" t="s">
        <v>31</v>
      </c>
      <c r="B22" s="81">
        <v>89.9</v>
      </c>
      <c r="C22" s="81">
        <v>87.8</v>
      </c>
      <c r="D22" s="81">
        <v>84.3</v>
      </c>
      <c r="E22" s="81">
        <v>85.2</v>
      </c>
      <c r="F22" s="81">
        <v>83.6</v>
      </c>
    </row>
    <row r="23" spans="1:6" ht="25.5">
      <c r="A23" s="56" t="s">
        <v>47</v>
      </c>
      <c r="B23" s="85">
        <v>27.2</v>
      </c>
      <c r="C23" s="85">
        <v>27</v>
      </c>
      <c r="D23" s="85">
        <v>25.8</v>
      </c>
      <c r="E23" s="85">
        <v>26.3</v>
      </c>
      <c r="F23" s="85" t="s">
        <v>58</v>
      </c>
    </row>
    <row r="24" spans="1:6" ht="12.75">
      <c r="A24" s="56" t="s">
        <v>48</v>
      </c>
      <c r="B24" s="85">
        <v>2.1</v>
      </c>
      <c r="C24" s="85">
        <v>2.1</v>
      </c>
      <c r="D24" s="85">
        <v>1.8</v>
      </c>
      <c r="E24" s="85">
        <v>2</v>
      </c>
      <c r="F24" s="85" t="s">
        <v>58</v>
      </c>
    </row>
    <row r="25" spans="1:6" ht="12.75">
      <c r="A25" s="56" t="s">
        <v>49</v>
      </c>
      <c r="B25" s="85">
        <v>2.9</v>
      </c>
      <c r="C25" s="85">
        <v>2.8</v>
      </c>
      <c r="D25" s="85">
        <v>2.7</v>
      </c>
      <c r="E25" s="85">
        <v>2.7</v>
      </c>
      <c r="F25" s="85" t="s">
        <v>58</v>
      </c>
    </row>
    <row r="26" spans="1:6" ht="12.75">
      <c r="A26" s="56" t="s">
        <v>50</v>
      </c>
      <c r="B26" s="85">
        <v>0.2</v>
      </c>
      <c r="C26" s="85">
        <v>0.2</v>
      </c>
      <c r="D26" s="85">
        <v>0.2</v>
      </c>
      <c r="E26" s="85">
        <v>0.2</v>
      </c>
      <c r="F26" s="85" t="s">
        <v>58</v>
      </c>
    </row>
    <row r="27" spans="1:6" ht="25.5">
      <c r="A27" s="56" t="s">
        <v>51</v>
      </c>
      <c r="B27" s="85">
        <v>7.9</v>
      </c>
      <c r="C27" s="85">
        <v>7.7</v>
      </c>
      <c r="D27" s="85">
        <v>7.4</v>
      </c>
      <c r="E27" s="85">
        <v>7.9</v>
      </c>
      <c r="F27" s="85" t="s">
        <v>58</v>
      </c>
    </row>
    <row r="28" spans="1:6" ht="25.5">
      <c r="A28" s="56" t="s">
        <v>52</v>
      </c>
      <c r="B28" s="85">
        <v>41.1</v>
      </c>
      <c r="C28" s="85">
        <v>39.7</v>
      </c>
      <c r="D28" s="85">
        <v>38.4</v>
      </c>
      <c r="E28" s="85">
        <v>38</v>
      </c>
      <c r="F28" s="85" t="s">
        <v>58</v>
      </c>
    </row>
    <row r="29" spans="1:6" ht="25.5">
      <c r="A29" s="56" t="s">
        <v>53</v>
      </c>
      <c r="B29" s="85">
        <v>8.5</v>
      </c>
      <c r="C29" s="85">
        <v>8.3</v>
      </c>
      <c r="D29" s="85">
        <v>8</v>
      </c>
      <c r="E29" s="85">
        <v>8.1</v>
      </c>
      <c r="F29" s="85" t="s">
        <v>58</v>
      </c>
    </row>
    <row r="30" spans="1:7" ht="12.75">
      <c r="A30" s="59" t="s">
        <v>38</v>
      </c>
      <c r="B30" s="87">
        <v>145.3</v>
      </c>
      <c r="C30" s="87">
        <v>142.8</v>
      </c>
      <c r="D30" s="87">
        <v>135</v>
      </c>
      <c r="E30" s="87">
        <v>135.8</v>
      </c>
      <c r="F30" s="87">
        <v>129.6</v>
      </c>
      <c r="G30" s="18"/>
    </row>
    <row r="31" spans="1:7" ht="12.75">
      <c r="A31" s="139" t="s">
        <v>43</v>
      </c>
      <c r="B31" s="139"/>
      <c r="C31" s="139"/>
      <c r="D31" s="139"/>
      <c r="E31" s="139"/>
      <c r="F31" s="139"/>
      <c r="G31" s="6"/>
    </row>
    <row r="32" spans="1:7" ht="12.75">
      <c r="A32" s="48" t="s">
        <v>35</v>
      </c>
      <c r="B32" s="81">
        <v>14.8</v>
      </c>
      <c r="C32" s="81">
        <v>14.4</v>
      </c>
      <c r="D32" s="81">
        <v>15.4</v>
      </c>
      <c r="E32" s="81">
        <v>14.2</v>
      </c>
      <c r="F32" s="81">
        <v>13.9</v>
      </c>
      <c r="G32" s="7"/>
    </row>
    <row r="33" spans="1:6" ht="12.75">
      <c r="A33" s="48" t="s">
        <v>34</v>
      </c>
      <c r="B33" s="81">
        <v>8.4</v>
      </c>
      <c r="C33" s="81">
        <v>7.6</v>
      </c>
      <c r="D33" s="81">
        <v>7.9</v>
      </c>
      <c r="E33" s="81">
        <v>8</v>
      </c>
      <c r="F33" s="81">
        <v>8.3</v>
      </c>
    </row>
    <row r="34" spans="1:6" ht="12.75">
      <c r="A34" s="51" t="s">
        <v>33</v>
      </c>
      <c r="B34" s="85">
        <v>3.2</v>
      </c>
      <c r="C34" s="85">
        <v>2.9</v>
      </c>
      <c r="D34" s="85">
        <v>3</v>
      </c>
      <c r="E34" s="85">
        <v>2.8</v>
      </c>
      <c r="F34" s="85">
        <v>2.8</v>
      </c>
    </row>
    <row r="35" spans="1:6" ht="12.75">
      <c r="A35" s="54" t="s">
        <v>32</v>
      </c>
      <c r="B35" s="85">
        <v>5.2</v>
      </c>
      <c r="C35" s="85">
        <v>4.7</v>
      </c>
      <c r="D35" s="85">
        <v>4.9</v>
      </c>
      <c r="E35" s="85">
        <v>5.2</v>
      </c>
      <c r="F35" s="85">
        <v>5.5</v>
      </c>
    </row>
    <row r="36" spans="1:6" ht="12.75">
      <c r="A36" s="55" t="s">
        <v>31</v>
      </c>
      <c r="B36" s="81">
        <v>46.9</v>
      </c>
      <c r="C36" s="81">
        <v>44.8</v>
      </c>
      <c r="D36" s="81">
        <v>42.6</v>
      </c>
      <c r="E36" s="81">
        <v>44.1</v>
      </c>
      <c r="F36" s="81">
        <v>44.1</v>
      </c>
    </row>
    <row r="37" spans="1:6" ht="25.5">
      <c r="A37" s="56" t="s">
        <v>47</v>
      </c>
      <c r="B37" s="85">
        <v>25.5</v>
      </c>
      <c r="C37" s="85">
        <v>24.5</v>
      </c>
      <c r="D37" s="85">
        <v>23.3</v>
      </c>
      <c r="E37" s="85">
        <v>23.8</v>
      </c>
      <c r="F37" s="85" t="s">
        <v>58</v>
      </c>
    </row>
    <row r="38" spans="1:6" ht="12.75">
      <c r="A38" s="56" t="s">
        <v>48</v>
      </c>
      <c r="B38" s="85">
        <v>1</v>
      </c>
      <c r="C38" s="85">
        <v>0.9</v>
      </c>
      <c r="D38" s="85">
        <v>0.8</v>
      </c>
      <c r="E38" s="85">
        <v>0.9</v>
      </c>
      <c r="F38" s="85" t="s">
        <v>58</v>
      </c>
    </row>
    <row r="39" spans="1:6" ht="12.75">
      <c r="A39" s="56" t="s">
        <v>49</v>
      </c>
      <c r="B39" s="85">
        <v>1</v>
      </c>
      <c r="C39" s="85">
        <v>0.9</v>
      </c>
      <c r="D39" s="85">
        <v>0.8</v>
      </c>
      <c r="E39" s="85">
        <v>0.9</v>
      </c>
      <c r="F39" s="85" t="s">
        <v>58</v>
      </c>
    </row>
    <row r="40" spans="1:6" ht="12.75">
      <c r="A40" s="56" t="s">
        <v>50</v>
      </c>
      <c r="B40" s="85">
        <v>0.3</v>
      </c>
      <c r="C40" s="85">
        <v>0.3</v>
      </c>
      <c r="D40" s="85">
        <v>0.4</v>
      </c>
      <c r="E40" s="85">
        <v>0.4</v>
      </c>
      <c r="F40" s="85" t="s">
        <v>58</v>
      </c>
    </row>
    <row r="41" spans="1:6" ht="25.5">
      <c r="A41" s="56" t="s">
        <v>51</v>
      </c>
      <c r="B41" s="85">
        <v>11.4</v>
      </c>
      <c r="C41" s="85">
        <v>11</v>
      </c>
      <c r="D41" s="85">
        <v>10.5</v>
      </c>
      <c r="E41" s="85">
        <v>10.9</v>
      </c>
      <c r="F41" s="85" t="s">
        <v>58</v>
      </c>
    </row>
    <row r="42" spans="1:6" ht="25.5">
      <c r="A42" s="56" t="s">
        <v>52</v>
      </c>
      <c r="B42" s="85">
        <v>4.1</v>
      </c>
      <c r="C42" s="85">
        <v>3.7</v>
      </c>
      <c r="D42" s="85">
        <v>3.5</v>
      </c>
      <c r="E42" s="85">
        <v>3.8</v>
      </c>
      <c r="F42" s="85" t="s">
        <v>58</v>
      </c>
    </row>
    <row r="43" spans="1:6" ht="25.5">
      <c r="A43" s="56" t="s">
        <v>53</v>
      </c>
      <c r="B43" s="85">
        <v>3.6</v>
      </c>
      <c r="C43" s="85">
        <v>3.5</v>
      </c>
      <c r="D43" s="85">
        <v>3.3</v>
      </c>
      <c r="E43" s="85">
        <v>3.4</v>
      </c>
      <c r="F43" s="85" t="s">
        <v>58</v>
      </c>
    </row>
    <row r="44" spans="1:6" ht="12.75">
      <c r="A44" s="28" t="s">
        <v>38</v>
      </c>
      <c r="B44" s="88">
        <v>70.1</v>
      </c>
      <c r="C44" s="88">
        <v>66.8</v>
      </c>
      <c r="D44" s="88">
        <v>65.9</v>
      </c>
      <c r="E44" s="88">
        <v>66.3</v>
      </c>
      <c r="F44" s="88">
        <v>66.3</v>
      </c>
    </row>
    <row r="45" spans="1:6" s="9" customFormat="1" ht="12">
      <c r="A45" s="134" t="s">
        <v>70</v>
      </c>
      <c r="B45" s="134"/>
      <c r="C45" s="134"/>
      <c r="D45" s="134"/>
      <c r="E45" s="134"/>
      <c r="F45" s="134"/>
    </row>
    <row r="52" ht="12.75">
      <c r="B52" s="11"/>
    </row>
    <row r="53" ht="12.75">
      <c r="B53" s="11"/>
    </row>
    <row r="54" ht="12.75">
      <c r="B54" s="12"/>
    </row>
  </sheetData>
  <sheetProtection/>
  <mergeCells count="5">
    <mergeCell ref="A1:F1"/>
    <mergeCell ref="A17:F17"/>
    <mergeCell ref="A3:F3"/>
    <mergeCell ref="A31:F31"/>
    <mergeCell ref="A45:F4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>
    <tabColor theme="3" tint="0.39998000860214233"/>
  </sheetPr>
  <dimension ref="A1:IH1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48.00390625" style="1" customWidth="1"/>
    <col min="2" max="16384" width="9.140625" style="1" customWidth="1"/>
  </cols>
  <sheetData>
    <row r="1" spans="1:7" ht="27" customHeight="1">
      <c r="A1" s="129" t="s">
        <v>82</v>
      </c>
      <c r="B1" s="129"/>
      <c r="C1" s="129"/>
      <c r="D1" s="129"/>
      <c r="E1" s="129"/>
      <c r="F1" s="129"/>
      <c r="G1" s="129"/>
    </row>
    <row r="2" spans="1:7" ht="12.75">
      <c r="A2" s="84"/>
      <c r="B2" s="77">
        <v>2008</v>
      </c>
      <c r="C2" s="78">
        <v>2009</v>
      </c>
      <c r="D2" s="77">
        <v>2010</v>
      </c>
      <c r="E2" s="78">
        <v>2011</v>
      </c>
      <c r="F2" s="78">
        <v>2012</v>
      </c>
      <c r="G2" s="78">
        <v>2013</v>
      </c>
    </row>
    <row r="3" spans="1:7" ht="12.75" customHeight="1">
      <c r="A3" s="48" t="s">
        <v>35</v>
      </c>
      <c r="B3" s="89">
        <v>132.5</v>
      </c>
      <c r="C3" s="89">
        <v>134.4</v>
      </c>
      <c r="D3" s="89">
        <v>154.5</v>
      </c>
      <c r="E3" s="89">
        <v>129.1</v>
      </c>
      <c r="F3" s="89">
        <v>129.3</v>
      </c>
      <c r="G3" s="89">
        <v>132.2</v>
      </c>
    </row>
    <row r="4" spans="1:7" ht="12.75" customHeight="1">
      <c r="A4" s="48" t="s">
        <v>34</v>
      </c>
      <c r="B4" s="89">
        <v>1321.9</v>
      </c>
      <c r="C4" s="89">
        <v>1310.5</v>
      </c>
      <c r="D4" s="89">
        <v>1217.3</v>
      </c>
      <c r="E4" s="89">
        <v>1254.8</v>
      </c>
      <c r="F4" s="89">
        <v>1218.6</v>
      </c>
      <c r="G4" s="89">
        <v>1188.3</v>
      </c>
    </row>
    <row r="5" spans="1:7" ht="12.75" customHeight="1">
      <c r="A5" s="51" t="s">
        <v>33</v>
      </c>
      <c r="B5" s="58">
        <v>896.3</v>
      </c>
      <c r="C5" s="58">
        <v>872.5</v>
      </c>
      <c r="D5" s="58">
        <v>790.1</v>
      </c>
      <c r="E5" s="58">
        <v>879.9</v>
      </c>
      <c r="F5" s="58">
        <v>866.3</v>
      </c>
      <c r="G5" s="89">
        <v>860.7</v>
      </c>
    </row>
    <row r="6" spans="1:7" ht="12.75" customHeight="1">
      <c r="A6" s="54" t="s">
        <v>32</v>
      </c>
      <c r="B6" s="58">
        <v>425.6</v>
      </c>
      <c r="C6" s="58">
        <v>438</v>
      </c>
      <c r="D6" s="58">
        <v>427.2</v>
      </c>
      <c r="E6" s="58">
        <v>374.9</v>
      </c>
      <c r="F6" s="58">
        <v>352.3</v>
      </c>
      <c r="G6" s="89">
        <v>327.6</v>
      </c>
    </row>
    <row r="7" spans="1:7" ht="12.75" customHeight="1">
      <c r="A7" s="55" t="s">
        <v>31</v>
      </c>
      <c r="B7" s="89">
        <v>3168.5</v>
      </c>
      <c r="C7" s="89">
        <v>3087.1</v>
      </c>
      <c r="D7" s="89">
        <v>3064.6</v>
      </c>
      <c r="E7" s="89">
        <v>3086.9</v>
      </c>
      <c r="F7" s="89">
        <v>3020.4</v>
      </c>
      <c r="G7" s="89">
        <v>2985</v>
      </c>
    </row>
    <row r="8" spans="1:242" ht="23.25" customHeight="1">
      <c r="A8" s="56" t="s">
        <v>47</v>
      </c>
      <c r="B8" s="58">
        <v>701.2</v>
      </c>
      <c r="C8" s="58">
        <v>696</v>
      </c>
      <c r="D8" s="58">
        <v>691.2</v>
      </c>
      <c r="E8" s="58">
        <v>613</v>
      </c>
      <c r="F8" s="58">
        <v>611.8</v>
      </c>
      <c r="G8" s="89" t="s">
        <v>71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</row>
    <row r="9" spans="1:242" ht="12.75" customHeight="1">
      <c r="A9" s="56" t="s">
        <v>48</v>
      </c>
      <c r="B9" s="58">
        <v>83.5</v>
      </c>
      <c r="C9" s="58">
        <v>81.6</v>
      </c>
      <c r="D9" s="58">
        <v>73.3</v>
      </c>
      <c r="E9" s="58">
        <v>68.7</v>
      </c>
      <c r="F9" s="58">
        <v>68.3</v>
      </c>
      <c r="G9" s="89" t="s">
        <v>71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</row>
    <row r="10" spans="1:242" ht="12.75" customHeight="1">
      <c r="A10" s="56" t="s">
        <v>49</v>
      </c>
      <c r="B10" s="58">
        <v>183.7</v>
      </c>
      <c r="C10" s="58">
        <v>168.6</v>
      </c>
      <c r="D10" s="58">
        <v>169.5</v>
      </c>
      <c r="E10" s="58">
        <v>162</v>
      </c>
      <c r="F10" s="58">
        <v>159.6</v>
      </c>
      <c r="G10" s="89" t="s">
        <v>71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</row>
    <row r="11" spans="1:242" ht="12.75" customHeight="1">
      <c r="A11" s="56" t="s">
        <v>50</v>
      </c>
      <c r="B11" s="58">
        <v>5.5</v>
      </c>
      <c r="C11" s="58">
        <v>6</v>
      </c>
      <c r="D11" s="58">
        <v>5.7</v>
      </c>
      <c r="E11" s="58">
        <v>11.4</v>
      </c>
      <c r="F11" s="58">
        <v>11.8</v>
      </c>
      <c r="G11" s="89" t="s">
        <v>71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pans="1:242" ht="12.75" customHeight="1">
      <c r="A12" s="56" t="s">
        <v>51</v>
      </c>
      <c r="B12" s="58">
        <v>243.4</v>
      </c>
      <c r="C12" s="58">
        <v>232.5</v>
      </c>
      <c r="D12" s="58">
        <v>225.5</v>
      </c>
      <c r="E12" s="58">
        <v>253.8</v>
      </c>
      <c r="F12" s="58">
        <v>266.2</v>
      </c>
      <c r="G12" s="89" t="s">
        <v>71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</row>
    <row r="13" spans="1:242" ht="12.75" customHeight="1">
      <c r="A13" s="56" t="s">
        <v>52</v>
      </c>
      <c r="B13" s="58">
        <v>1812.6</v>
      </c>
      <c r="C13" s="58">
        <v>1767.2</v>
      </c>
      <c r="D13" s="58">
        <v>1767.1</v>
      </c>
      <c r="E13" s="58">
        <v>1799.1</v>
      </c>
      <c r="F13" s="58">
        <v>1717.6</v>
      </c>
      <c r="G13" s="89" t="s">
        <v>71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</row>
    <row r="14" spans="1:242" ht="12.75" customHeight="1">
      <c r="A14" s="56" t="s">
        <v>53</v>
      </c>
      <c r="B14" s="58">
        <v>138.6</v>
      </c>
      <c r="C14" s="58">
        <v>135.2</v>
      </c>
      <c r="D14" s="58">
        <v>132.3</v>
      </c>
      <c r="E14" s="58">
        <v>178.9</v>
      </c>
      <c r="F14" s="58">
        <v>185.1</v>
      </c>
      <c r="G14" s="89" t="s">
        <v>71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</row>
    <row r="15" spans="1:7" ht="12.75" customHeight="1">
      <c r="A15" s="28" t="s">
        <v>38</v>
      </c>
      <c r="B15" s="30">
        <v>4622.9</v>
      </c>
      <c r="C15" s="30">
        <v>4532</v>
      </c>
      <c r="D15" s="30">
        <v>4436.4</v>
      </c>
      <c r="E15" s="30">
        <v>4470.8</v>
      </c>
      <c r="F15" s="30">
        <v>4368.3</v>
      </c>
      <c r="G15" s="30">
        <v>4305.5</v>
      </c>
    </row>
    <row r="16" spans="1:6" s="9" customFormat="1" ht="12">
      <c r="A16" s="134" t="s">
        <v>72</v>
      </c>
      <c r="B16" s="134"/>
      <c r="C16" s="134"/>
      <c r="D16" s="134"/>
      <c r="E16" s="134"/>
      <c r="F16" s="134"/>
    </row>
  </sheetData>
  <sheetProtection/>
  <mergeCells count="2">
    <mergeCell ref="A16:F16"/>
    <mergeCell ref="A1:G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cp:lastPrinted>2015-06-19T08:50:48Z</cp:lastPrinted>
  <dcterms:created xsi:type="dcterms:W3CDTF">2011-01-28T15:43:29Z</dcterms:created>
  <dcterms:modified xsi:type="dcterms:W3CDTF">2016-01-11T09:10:23Z</dcterms:modified>
  <cp:category/>
  <cp:version/>
  <cp:contentType/>
  <cp:contentStatus/>
</cp:coreProperties>
</file>